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2120" windowHeight="8835" tabRatio="539" firstSheet="1" activeTab="5"/>
  </bookViews>
  <sheets>
    <sheet name="Home" sheetId="1" r:id="rId1"/>
    <sheet name="12 Steps" sheetId="2" r:id="rId2"/>
    <sheet name="Definitions" sheetId="3" r:id="rId3"/>
    <sheet name="Tool to Use" sheetId="4" r:id="rId4"/>
    <sheet name="Tool Summary" sheetId="5" r:id="rId5"/>
    <sheet name="Data Types" sheetId="6" r:id="rId6"/>
    <sheet name="Minitab" sheetId="7" r:id="rId7"/>
    <sheet name="Formulas" sheetId="8" state="hidden" r:id="rId8"/>
    <sheet name="old tool" sheetId="9" state="hidden" r:id="rId9"/>
  </sheets>
  <externalReferences>
    <externalReference r:id="rId12"/>
  </externalReferences>
  <definedNames>
    <definedName name="_xlnm._FilterDatabase" localSheetId="2" hidden="1">'Definitions'!$A$3:$B$187</definedName>
    <definedName name="_xlnm._FilterDatabase" localSheetId="6" hidden="1">'Minitab'!$A$1:$H$1</definedName>
    <definedName name="_xlnm._FilterDatabase" localSheetId="8" hidden="1">'old tool'!$A$1:$E$63</definedName>
    <definedName name="_xlnm._FilterDatabase" localSheetId="3" hidden="1">'Tool to Use'!$A$1:$G$66</definedName>
    <definedName name="TABLE" localSheetId="5">'Data Types'!$B$3:$F$20</definedName>
    <definedName name="TABLE" localSheetId="2">'Definitions'!$B$4:$B$5</definedName>
    <definedName name="TABLE" localSheetId="8">'old tool'!$B$41:$B$42</definedName>
    <definedName name="TABLE" localSheetId="3">'Tool to Use'!$B$43:$B$43</definedName>
    <definedName name="TABLE_10" localSheetId="2">'Definitions'!$B$13:$B$14</definedName>
    <definedName name="TABLE_10" localSheetId="8">'old tool'!$B$12:$B$13</definedName>
    <definedName name="TABLE_100" localSheetId="2">'Definitions'!$B$119:$B$120</definedName>
    <definedName name="TABLE_11" localSheetId="2">'Definitions'!$B$14:$B$15</definedName>
    <definedName name="TABLE_11" localSheetId="8">'old tool'!$C$12:$C$13</definedName>
    <definedName name="TABLE_12" localSheetId="2">'Definitions'!$B$15:$B$16</definedName>
    <definedName name="TABLE_12" localSheetId="8">'old tool'!$D$12:$D$13</definedName>
    <definedName name="TABLE_13" localSheetId="2">'Definitions'!$B$16:$B$17</definedName>
    <definedName name="TABLE_13" localSheetId="8">'old tool'!$B$4:$B$5</definedName>
    <definedName name="TABLE_14" localSheetId="2">'Definitions'!$B$17:$B$18</definedName>
    <definedName name="TABLE_14" localSheetId="8">'old tool'!$C$4:$C$5</definedName>
    <definedName name="TABLE_15" localSheetId="2">'Definitions'!$B$18:$B$19</definedName>
    <definedName name="TABLE_15" localSheetId="8">'old tool'!$D$4:$D$5</definedName>
    <definedName name="TABLE_16" localSheetId="2">'Definitions'!$B$19:$B$20</definedName>
    <definedName name="TABLE_16" localSheetId="8">'old tool'!$D$4:$D$5</definedName>
    <definedName name="TABLE_17" localSheetId="2">'Definitions'!$B$20:$B$21</definedName>
    <definedName name="TABLE_17" localSheetId="8">'old tool'!$B$5:$B$6</definedName>
    <definedName name="TABLE_18" localSheetId="2">'Definitions'!$B$21:$B$22</definedName>
    <definedName name="TABLE_18" localSheetId="8">'old tool'!$C$5:$C$5</definedName>
    <definedName name="TABLE_19" localSheetId="2">'Definitions'!$B$22:$B$23</definedName>
    <definedName name="TABLE_19" localSheetId="8">'old tool'!$D$5:$D$5</definedName>
    <definedName name="TABLE_2" localSheetId="5">'Data Types'!$B$3:$F$20</definedName>
    <definedName name="TABLE_2" localSheetId="2">'Definitions'!$B$5:$B$6</definedName>
    <definedName name="TABLE_2" localSheetId="8">'old tool'!$B$5:$B$6</definedName>
    <definedName name="TABLE_2" localSheetId="3">'Tool to Use'!$C$43:$C$43</definedName>
    <definedName name="TABLE_20" localSheetId="2">'Definitions'!$B$23:$B$25</definedName>
    <definedName name="TABLE_20" localSheetId="8">'old tool'!$B$6:$B$6</definedName>
    <definedName name="TABLE_21" localSheetId="2">'Definitions'!$B$25:$B$27</definedName>
    <definedName name="TABLE_21" localSheetId="8">'old tool'!$B$6:$B$6</definedName>
    <definedName name="TABLE_22" localSheetId="2">'Definitions'!$B$27:$B$28</definedName>
    <definedName name="TABLE_22" localSheetId="8">'old tool'!$D$6:$D$6</definedName>
    <definedName name="TABLE_23" localSheetId="2">'Definitions'!$B$28:$B$29</definedName>
    <definedName name="TABLE_24" localSheetId="2">'Definitions'!$B$30:$B$31</definedName>
    <definedName name="TABLE_25" localSheetId="2">'Definitions'!$B$31:$B$32</definedName>
    <definedName name="TABLE_26" localSheetId="2">'Definitions'!$B$32:$B$34</definedName>
    <definedName name="TABLE_27" localSheetId="2">'Definitions'!$B$33:$B$34</definedName>
    <definedName name="TABLE_28" localSheetId="2">'Definitions'!$B$35:$B$36</definedName>
    <definedName name="TABLE_29" localSheetId="2">'Definitions'!$B$36:$B$37</definedName>
    <definedName name="TABLE_3" localSheetId="2">'Definitions'!$B$6:$B$8</definedName>
    <definedName name="TABLE_3" localSheetId="8">'old tool'!$B$10:$B$11</definedName>
    <definedName name="TABLE_3" localSheetId="3">'Tool to Use'!$D$43:$D$43</definedName>
    <definedName name="TABLE_30" localSheetId="2">'Definitions'!$B$37:$B$38</definedName>
    <definedName name="TABLE_31" localSheetId="2">'Definitions'!$B$38:$B$39</definedName>
    <definedName name="TABLE_31" localSheetId="3">'[1]Sheet1'!$A$2:$A$2</definedName>
    <definedName name="TABLE_32" localSheetId="2">'Definitions'!$B$39:$B$40</definedName>
    <definedName name="TABLE_33" localSheetId="2">'Definitions'!$B$40:$B$43</definedName>
    <definedName name="TABLE_34" localSheetId="2">'Definitions'!$B$40:$B$41</definedName>
    <definedName name="TABLE_35" localSheetId="2">'Definitions'!$B$41:$B$42</definedName>
    <definedName name="TABLE_36" localSheetId="2">'Definitions'!$B$42:$B$43</definedName>
    <definedName name="TABLE_37" localSheetId="2">'Definitions'!$B$43:$B$44</definedName>
    <definedName name="TABLE_38" localSheetId="2">'Definitions'!$B$44:$B$45</definedName>
    <definedName name="TABLE_39" localSheetId="2">'Definitions'!$B$45:$B$48</definedName>
    <definedName name="TABLE_4" localSheetId="2">'Definitions'!$B$8:$B$8</definedName>
    <definedName name="TABLE_4" localSheetId="8">'old tool'!$B$3:$B$4</definedName>
    <definedName name="TABLE_4" localSheetId="3">'Tool to Use'!$D$42:$D$42</definedName>
    <definedName name="TABLE_40" localSheetId="2">'Definitions'!$B$46:$B$47</definedName>
    <definedName name="TABLE_41" localSheetId="2">'Definitions'!$B$47:$B$47</definedName>
    <definedName name="TABLE_42" localSheetId="2">'Definitions'!$B$48:$B$49</definedName>
    <definedName name="TABLE_43" localSheetId="2">'Definitions'!$B$49:$B$50</definedName>
    <definedName name="TABLE_44" localSheetId="2">'Definitions'!$B$50:$B$52</definedName>
    <definedName name="TABLE_45" localSheetId="2">'Definitions'!$B$52:$B$54</definedName>
    <definedName name="TABLE_46" localSheetId="2">'Definitions'!$B$54:$B$55</definedName>
    <definedName name="TABLE_47" localSheetId="2">'Definitions'!$B$55:$B$56</definedName>
    <definedName name="TABLE_48" localSheetId="2">'Definitions'!$B$58:$B$65</definedName>
    <definedName name="TABLE_49" localSheetId="2">'Definitions'!$B$59:$B$60</definedName>
    <definedName name="TABLE_5" localSheetId="2">'Definitions'!$B$7:$B$12</definedName>
    <definedName name="TABLE_5" localSheetId="8">'old tool'!$B$8:$B$9</definedName>
    <definedName name="TABLE_50" localSheetId="2">'Definitions'!$B$60:$B$61</definedName>
    <definedName name="TABLE_51" localSheetId="2">'Definitions'!$B$61:$B$63</definedName>
    <definedName name="TABLE_52" localSheetId="2">'Definitions'!$B$63:$B$64</definedName>
    <definedName name="TABLE_53" localSheetId="2">'Definitions'!$B$65:$B$66</definedName>
    <definedName name="TABLE_54" localSheetId="2">'Definitions'!$B$65:$B$66</definedName>
    <definedName name="TABLE_55" localSheetId="2">'Definitions'!$B$66:$B$67</definedName>
    <definedName name="TABLE_56" localSheetId="2">'Definitions'!$B$67:$B$69</definedName>
    <definedName name="TABLE_57" localSheetId="2">'Definitions'!$B$69:$B$70</definedName>
    <definedName name="TABLE_58" localSheetId="2">'Definitions'!$B$70:$B$71</definedName>
    <definedName name="TABLE_59" localSheetId="2">'Definitions'!$B$71:$B$72</definedName>
    <definedName name="TABLE_6" localSheetId="2">'Definitions'!$B$4:$B$12</definedName>
    <definedName name="TABLE_6" localSheetId="8">'old tool'!$C$2:$C$3</definedName>
    <definedName name="TABLE_60" localSheetId="2">'Definitions'!$B$72:$B$73</definedName>
    <definedName name="TABLE_61" localSheetId="2">'Definitions'!$B$73:$B$84</definedName>
    <definedName name="TABLE_62" localSheetId="2">'Definitions'!$B$74:$B$75</definedName>
    <definedName name="TABLE_63" localSheetId="2">'Definitions'!$B$75:$B$76</definedName>
    <definedName name="TABLE_64" localSheetId="2">'Definitions'!$B$76:$B$77</definedName>
    <definedName name="TABLE_65" localSheetId="2">'Definitions'!$B$77:$B$78</definedName>
    <definedName name="TABLE_66" localSheetId="2">'Definitions'!$B$78:$B$79</definedName>
    <definedName name="TABLE_67" localSheetId="2">'Definitions'!$B$79:$B$80</definedName>
    <definedName name="TABLE_68" localSheetId="2">'Definitions'!$B$80:$B$81</definedName>
    <definedName name="TABLE_69" localSheetId="2">'Definitions'!$B$81:$B$82</definedName>
    <definedName name="TABLE_7" localSheetId="2">'Definitions'!$B$9:$B$11</definedName>
    <definedName name="TABLE_7" localSheetId="8">'old tool'!$D$2:$D$3</definedName>
    <definedName name="TABLE_70" localSheetId="2">'Definitions'!$B$82:$B$83</definedName>
    <definedName name="TABLE_71" localSheetId="2">'Definitions'!$B$83:$B$84</definedName>
    <definedName name="TABLE_72" localSheetId="2">'Definitions'!$B$84:$B$86</definedName>
    <definedName name="TABLE_73" localSheetId="2">'Definitions'!$B$86:$B$87</definedName>
    <definedName name="TABLE_74" localSheetId="2">'Definitions'!$B$87:$B$88</definedName>
    <definedName name="TABLE_75" localSheetId="2">'Definitions'!$B$88:$B$89</definedName>
    <definedName name="TABLE_76" localSheetId="2">'Definitions'!$B$89:$B$90</definedName>
    <definedName name="TABLE_77" localSheetId="2">'Definitions'!$B$90:$B$91</definedName>
    <definedName name="TABLE_78" localSheetId="2">'Definitions'!$B$91:$B$92</definedName>
    <definedName name="TABLE_79" localSheetId="2">'Definitions'!$B$92:$B$93</definedName>
    <definedName name="TABLE_8" localSheetId="2">'Definitions'!$B$11:$B$12</definedName>
    <definedName name="TABLE_8" localSheetId="8">'old tool'!$C$3:$C$4</definedName>
    <definedName name="TABLE_80" localSheetId="2">'Definitions'!$B$93:$B$95</definedName>
    <definedName name="TABLE_81" localSheetId="2">'Definitions'!$B$95:$B$96</definedName>
    <definedName name="TABLE_82" localSheetId="2">'Definitions'!$B$96:$B$97</definedName>
    <definedName name="TABLE_83" localSheetId="2">'Definitions'!$B$97:$B$98</definedName>
    <definedName name="TABLE_84" localSheetId="2">'Definitions'!$B$98:$B$99</definedName>
    <definedName name="TABLE_85" localSheetId="2">'Definitions'!$B$99:$B$100</definedName>
    <definedName name="TABLE_86" localSheetId="2">'Definitions'!$B$100:$B$101</definedName>
    <definedName name="TABLE_87" localSheetId="2">'Definitions'!$B$101:$B$103</definedName>
    <definedName name="TABLE_88" localSheetId="2">'Definitions'!$B$103:$B$104</definedName>
    <definedName name="TABLE_89" localSheetId="2">'Definitions'!$B$104:$B$105</definedName>
    <definedName name="TABLE_9" localSheetId="2">'Definitions'!$B$12:$B$13</definedName>
    <definedName name="TABLE_9" localSheetId="8">'old tool'!$D$3:$D$4</definedName>
    <definedName name="TABLE_90" localSheetId="2">'Definitions'!$B$105:$B$106</definedName>
    <definedName name="TABLE_91" localSheetId="2">'Definitions'!$B$106:$B$109</definedName>
    <definedName name="TABLE_92" localSheetId="2">'Definitions'!$B$109:$B$110</definedName>
    <definedName name="TABLE_93" localSheetId="2">'Definitions'!$B$110:$B$111</definedName>
    <definedName name="TABLE_94" localSheetId="2">'Definitions'!$B$111:$B$114</definedName>
    <definedName name="TABLE_95" localSheetId="2">'Definitions'!$B$114:$B$115</definedName>
    <definedName name="TABLE_96" localSheetId="2">'Definitions'!$B$115:$B$116</definedName>
    <definedName name="TABLE_97" localSheetId="2">'Definitions'!$B$116:$B$117</definedName>
    <definedName name="TABLE_98" localSheetId="2">'Definitions'!$B$117:$B$118</definedName>
    <definedName name="TABLE_99" localSheetId="2">'Definitions'!$B$118:$B$119</definedName>
    <definedName name="_xlnm.Print_Titles" localSheetId="2">'Definitions'!$3:$3</definedName>
    <definedName name="_xlnm.Print_Titles" localSheetId="3">'Tool to Use'!$1:$1</definedName>
  </definedNames>
  <calcPr fullCalcOnLoad="1"/>
</workbook>
</file>

<file path=xl/sharedStrings.xml><?xml version="1.0" encoding="utf-8"?>
<sst xmlns="http://schemas.openxmlformats.org/spreadsheetml/2006/main" count="1199" uniqueCount="851">
  <si>
    <t>Determine if height and weight are significant variables between two groups when looking at pay</t>
  </si>
  <si>
    <t>Stat                                        ANOVA                                      General Linear Model</t>
  </si>
  <si>
    <t>Response data must be stacked in one column and the individual points must be tagged (numerically) in another column.  Other variables must be stacked in separate columns.</t>
  </si>
  <si>
    <t>View the distribution of data (spread, mean, mode, outliers, etc.)</t>
  </si>
  <si>
    <t>View the distribution of Y</t>
  </si>
  <si>
    <t>Graph                                      Histogram                            or                              Stat                      Quality Tools                          Process Capability</t>
  </si>
  <si>
    <t>Input one column of data</t>
  </si>
  <si>
    <t>Determine if the variation in one group of data is different than the variation in other (multiple) groups of data</t>
  </si>
  <si>
    <t>Compare the variation between teams</t>
  </si>
  <si>
    <t>Stat                                         ANOVA                       Homogeneity of Variance</t>
  </si>
  <si>
    <t>(Use Levene's Test)  At least one group of data is different than at least one other group</t>
  </si>
  <si>
    <t>Determine if the means of non-normal data are different</t>
  </si>
  <si>
    <t>Compare the means of cycle time for different delivery methods</t>
  </si>
  <si>
    <t>Stat                                        Nonparametrics                        Kruskal-Wallis</t>
  </si>
  <si>
    <t>At least one mean is different</t>
  </si>
  <si>
    <t>Multi Vari Analysis (See also Run Chart / Time Series Plot)</t>
  </si>
  <si>
    <t>Helps identify most important types or families of variation</t>
  </si>
  <si>
    <t>Compare within piece, piece to piece or time to time making of airfoils leading edge thickness</t>
  </si>
  <si>
    <t>Graph                                      Interval Plot</t>
  </si>
  <si>
    <t>Response data must be stacked in one column and the individual points must be tagged (numerically) in another column in time order.</t>
  </si>
  <si>
    <t>Notched Box Plot</t>
  </si>
  <si>
    <t>Compare median of a given confidence interval and variation between groups of data</t>
  </si>
  <si>
    <t>Compare different hole drilling patterns to see if the median and spread of the diameters are the same</t>
  </si>
  <si>
    <t>Graph                                      Character Graphs                              Boxplot</t>
  </si>
  <si>
    <t>One-sample t-test</t>
  </si>
  <si>
    <t>Determine if average of a group of data is statistically equal to a specific target</t>
  </si>
  <si>
    <t>Manufacturer claims the average number of cookies in a 1 lb. package is 250.  You sample 10 packages and find that the average is 235.  Use this test to disprove the manufacturer's claim.</t>
  </si>
  <si>
    <t>Stat                                        Basic Statistics                           1 Sample t</t>
  </si>
  <si>
    <t>Not equal</t>
  </si>
  <si>
    <t>Compare how frequently different causes occur</t>
  </si>
  <si>
    <t xml:space="preserve">Determine which defect occurs the most often for a particular engine program </t>
  </si>
  <si>
    <t xml:space="preserve">Stat                                         Quality Tools                       Pareto Chart  </t>
  </si>
  <si>
    <t>Input two columns of equal length</t>
  </si>
  <si>
    <t>Create visual aide of each step in the process being evaluated</t>
  </si>
  <si>
    <t xml:space="preserve">Map engine horizontal area with all rework loops and inspection points </t>
  </si>
  <si>
    <t>Use rectangles for process steps and diamonds for decision points</t>
  </si>
  <si>
    <t>Determine if a group of data incrementally changes with another group</t>
  </si>
  <si>
    <t>Determine if a runout changes with temperature</t>
  </si>
  <si>
    <t>Stat                                         Regression                                Regression</t>
  </si>
  <si>
    <t>A correlation is detected</t>
  </si>
  <si>
    <t>Run Chart/Time Series Plot</t>
  </si>
  <si>
    <t>Look for trends, outliers, oscillations, etc.</t>
  </si>
  <si>
    <t>View runout values over time</t>
  </si>
  <si>
    <t>Input one column of data.  Must also input a subgroup size (1 will show all points)</t>
  </si>
  <si>
    <t>Look for correlations between groups of variable data</t>
  </si>
  <si>
    <t>Determine if rotor blade length varies with home position</t>
  </si>
  <si>
    <t>Input two or more groups of data of equal length</t>
  </si>
  <si>
    <t>Two-sample t-test</t>
  </si>
  <si>
    <t>Determine if the average of one group of data is greater than (or less than) the average of another group of data</t>
  </si>
  <si>
    <t>Determine if the average radius produced by one grinder is different than the average radius produced by another grinder</t>
  </si>
  <si>
    <t>Stat                                        Basic Statistics                                        2 Sample t</t>
  </si>
  <si>
    <t>There is a difference in the means</t>
  </si>
  <si>
    <r>
      <t xml:space="preserve">Stat                                         Quality Tools                             Run Chart                                            </t>
    </r>
    <r>
      <rPr>
        <sz val="10"/>
        <rFont val="Arial"/>
        <family val="2"/>
      </rPr>
      <t>or</t>
    </r>
    <r>
      <rPr>
        <i/>
        <sz val="10"/>
        <rFont val="Arial"/>
        <family val="2"/>
      </rPr>
      <t xml:space="preserve">                                                Graph                                           Time Series Plot </t>
    </r>
  </si>
  <si>
    <r>
      <t xml:space="preserve">Graph                                       Plot  </t>
    </r>
    <r>
      <rPr>
        <sz val="10"/>
        <rFont val="Arial"/>
        <family val="2"/>
      </rPr>
      <t>or</t>
    </r>
    <r>
      <rPr>
        <i/>
        <sz val="10"/>
        <rFont val="Arial"/>
        <family val="2"/>
      </rPr>
      <t xml:space="preserve">                                    Graph                              Marginal Plot  </t>
    </r>
    <r>
      <rPr>
        <sz val="10"/>
        <rFont val="Arial"/>
        <family val="2"/>
      </rPr>
      <t>or</t>
    </r>
    <r>
      <rPr>
        <i/>
        <sz val="10"/>
        <rFont val="Arial"/>
        <family val="2"/>
      </rPr>
      <t xml:space="preserve">                                  Graph                                 Matrix Plot (multiples)</t>
    </r>
  </si>
  <si>
    <t>Attribute/ Variable</t>
  </si>
  <si>
    <r>
      <t>RSS analysis is a quick method for estimating the variation in system output given the variation in system component inputs, provided the system behavior can be modeled using a linear transfer function with unit (</t>
    </r>
    <r>
      <rPr>
        <sz val="8"/>
        <rFont val="Symbol"/>
        <family val="0"/>
      </rPr>
      <t>±</t>
    </r>
    <r>
      <rPr>
        <sz val="8"/>
        <rFont val="Arial"/>
        <family val="0"/>
      </rPr>
      <t xml:space="preserve"> 1) coefficients. RSS can quickly tell you the probability that the output (Y) will be outside its upper or lower specification limits. Based on this information, you can decide whether some or all of your inputs need to be modified to meet the specifications on system output, and/or if the specifications on system output need to be changed.</t>
    </r>
  </si>
  <si>
    <t>Use RSS when you need to quantify the variation in the output given the variation in inputs. However, the following conditions must be met in order to perform RSS analysis: 1. The inputs (Xs) are independent. 2. The transfer function is linear with coefficients of +1 and/or - 1. 3. In addition, you will need to know (or have estimates of) the means and standard deviations of each X.</t>
  </si>
  <si>
    <t>used in many phases of the DMAIC process. Consider using a run chart to 1. Look for possible time-related Xs in the Measure phase 2. Ensure process stability before completing a hypothesis test 3. Look at variation within a subgroup; compare subgroup to subgroup variation</t>
  </si>
  <si>
    <t>Simple linear regression is a method that enables you to determine the relationship between a continuous process output (Y) and one factor (X). The relationship is typically expressed in terms of a mathematical equation, such as Y = b + mX, where Y is the process output, b is a constant, m is a coefficient, and X is the process input or factor</t>
  </si>
  <si>
    <t>Simple linear regression will help you to understand the relationship between the process output (Y) and any factor that may affect it (X). Understanding this relationship will allow you to predict the Y, given a value of X. This is especially useful when the Y variable of interest is difficult or expensive to measure</t>
  </si>
  <si>
    <t>You should use mistake proofing in the Measure phase when you are developing your data collection plan, in the Improve phase when you are developing your proposed solution, and in the Control phase when developing the control plan.Mistake proofing is appropriate when there are :1. Process steps where human intervention is required2. Repetitive tasks where physical manipulation of objects is required3. Steps where errors are known to occur4. Opportunities for predictable errors to occur</t>
  </si>
  <si>
    <t>Monte Carlo analysis is a decision-making and problem-solving tool used to evaluate a large number of possible scenarios of a process. Each scenario represents one possible set of values for each of the variables of the process and the calculation of those variables using the transfer function to produce an outcome Y. By repeating this method many times, you can develop a distribution for the overall process performance. Monte Carlo can be used in such broad areas as finance, commercial quality, engineering design, manufacturing, and process design and improvement. Monte Carlo can be used with any type of distribution; its value comes from the increased knowledge we gain in terms of variation of the output</t>
  </si>
  <si>
    <t>A robust process is one that is operating at 6 sigma and is therefore resistant to defects. Robust processes exhibit very good short-term process capability (high short-term Z values) and a small Z shift value. In a robust process, the critical elements usually have been designed to prevent or eliminate opportunities for defects; this effort ensures sustainability of the process. Continual monitoring of robust processes is not usually needed, although you may wish to set up periodic audits as a safeguard.</t>
  </si>
  <si>
    <t>Rolled Throughput Yield</t>
  </si>
  <si>
    <t>Rolled throughput yield is the probability that a single unit can pass through a series of process steps free of defects.</t>
  </si>
  <si>
    <t>Quality Function Deployment</t>
  </si>
  <si>
    <t>Quality function deployment (QFD) is a structured methodology used to identify customers' requirements and translate them into key process deliverables. In Six Sigma, QFD helps you focus on ways to improve your process or product to meet customers' expectations. See the tool Quality Function Deployment.</t>
  </si>
  <si>
    <t>Qualitative data</t>
  </si>
  <si>
    <t>Discrete data</t>
  </si>
  <si>
    <t>Quantitative data</t>
  </si>
  <si>
    <t>Continuous data</t>
  </si>
  <si>
    <t>Percent of tolerance is calculated by taking the measurement error of interest, such as repeatability and/or reproducibility, dividing by the total tolerance range, then multiplying the result by 100 to express the result as a percentage.</t>
  </si>
  <si>
    <t>Percent of tolerance</t>
  </si>
  <si>
    <t>Platykurtic Distribution</t>
  </si>
  <si>
    <t>A platykurtic distribution is one in which most of the values share about the same frequency of occurrence. As a result, the curve is very flat, or plateau-like. Uniform distributions are platykurtic.</t>
  </si>
  <si>
    <t>Pooled Standard Deviation</t>
  </si>
  <si>
    <t>Pooled standard deviation is the standard deviation remaining after removing the effect of special cause variation-such as geographic location or time of year. It is the average variation of your subgroups.</t>
  </si>
  <si>
    <t>Probability</t>
  </si>
  <si>
    <t>The 1-sample t-test is useful in identifying a significant difference between a sample mean and a specified value when the difference is not readily apparent from graphical tools.  Using the 1-sample t-test to compare data gathered before process improvements and after is a way to prove that the mean has actually shifted.</t>
  </si>
  <si>
    <t>The 1-sample t-test is used with continuous data any time you need to compare a sample mean to a specified value. This is useful when you need to make judgments about a process based on a sample output from that process.</t>
  </si>
  <si>
    <t>One-way ANOVA is useful for identifying a statistically significant difference between means of three or more levels of a factor.</t>
  </si>
  <si>
    <t>Use 1-way ANOVA when you need to compare three or more means (a single factor with three or more levels) and determine how much of the total observed variation can be explained by the factor.</t>
  </si>
  <si>
    <t>From box plot...displays minimum and maximum observations within 1.5 IQR (75th-25th percentile span) from either 25th or 75th percentile.  Outlier are those that fall outside of the 1.5 range.</t>
  </si>
  <si>
    <t>IQR</t>
  </si>
  <si>
    <t>Intraquartile range (from box plot) representing range between 25th and 75th quartile.</t>
  </si>
  <si>
    <t>Normal probability</t>
  </si>
  <si>
    <r>
      <t xml:space="preserve">Used to check whether observations follow a normal distribution.  </t>
    </r>
    <r>
      <rPr>
        <b/>
        <sz val="8"/>
        <rFont val="Arial"/>
        <family val="2"/>
      </rPr>
      <t>P &gt; 0.05 = data is normal</t>
    </r>
  </si>
  <si>
    <t>GRPI is an excellent team-building tool and, as such, should be initiated at one of the first team meetings. In the DMAIC process, this generally happens in the Define phase, where you create your charter and form your team. Continue to update your GRPI checklist throughout the DMAIC process as your project unfolds and as your team develops</t>
  </si>
  <si>
    <t>Brainstorming can be used any time you and your team need to creatively generate numerous ideas on any topic. You will use brainstorming many times throughout your project whenever you feel it is appropriate. You also may incorporate brainstorming into other tools, such as QFD, tree diagrams, process mapping, or FMEA.</t>
  </si>
  <si>
    <t>A factor is an independent variable; an X.</t>
  </si>
  <si>
    <t>Fitted value</t>
  </si>
  <si>
    <t>Discrete event simulation is conducted for processes that are dictated by events at distinct points in time; each occurrence of an event impacts the current state of the process. Examples of discrete events are arrivals of phone calls at a call center. Timing in a discrete event model increases incrementally based on the arrival and departure of the inputs or resources</t>
  </si>
  <si>
    <r>
      <t>ProcessModel</t>
    </r>
    <r>
      <rPr>
        <vertAlign val="superscript"/>
        <sz val="10"/>
        <rFont val="Arial"/>
        <family val="0"/>
      </rPr>
      <t>TM</t>
    </r>
    <r>
      <rPr>
        <sz val="8"/>
        <rFont val="Arial"/>
        <family val="2"/>
      </rPr>
      <t xml:space="preserve"> is a process modeling and analysis tool that accelerates the process improvement effort. It combines a simple flowcharting function with a simulation process to produce a quick and easy tool for documenting, analyzing, and improving business processes.</t>
    </r>
  </si>
  <si>
    <t xml:space="preserve">Discrete event simulation is used in the Analyze phase of a DMAIC project to understand the behavior of important process variables. In the Improve phase of a DMAIC project, discrete event simulation is used to predict the performance of an existing process under different conditions and to test new process ideas or alternatives in an isolated environment.  Use ProcessModelTM when you reach step 4, Implement, of the 10-step simulation process.
</t>
  </si>
  <si>
    <t>Gage R&amp;R-ANOVA method is a tool used to assess the variation in a measurement system due to reproducibility and/or repeatability. An advantage of this tool is that it can separate the individual effects of repeatability and reproducibility and then break down reproducibility into the components "operator" and "operator by part."  This tool applies to continuous data only.</t>
  </si>
  <si>
    <t>Gage R&amp;R-ANOVA method is an important tool because it provides a method to independently assess the most common types of measurement variation - repeatability and reproducibility. This tool will help you to determine whether the variation from repeatability and/or reproducibility in your measurement system is an acceptably small portion of the total observed variation.</t>
  </si>
  <si>
    <t>Measure -Use Gage R&amp;R-ANOVA method after the project data collection plan is formulated or modified and before the project data collection plan is finalized and data is collected.  Choose the ANOVA method when you have continuous data and you want to determine if the measurement variation due to repeatability and/or reproducibility is an acceptably small portion of the total observed variation.</t>
  </si>
  <si>
    <t>Gage R&amp;R-Short Method is a tool used to assess the variation in a measurement system due to the combined effect of reproducibility and repeatability. An advantage of this tool is that it requires only two operators and five samples to complete the analysis. A disadvantage of this tool is that the individual effects of repeatability and reproducibility cannot be separated. This tool applies to continuous data only</t>
  </si>
  <si>
    <t>Gage R&amp;R-Short Method is an important tool because it provides a quick method of assessing the most common types of measurement variation using only five parts and two operators. Completing the Gage R&amp;R-Short Method will help you determine whether the combined variation from repeatability and reproducibility in your measurement system is an acceptably small portion of the total observed variation.</t>
  </si>
  <si>
    <t>Use Gage R&amp;R-Short Method after the project data collection plan is formulated or modified and before the project data collection plan is finalized and data is collected.   Choose the Gage R&amp;R-Short Method when you have continuous data and you believe the total measurement variation due to repeatability and reproducibility is an acceptably small portion of the total observed variation, but you need to confirm this belief. For example, you may want to verify that no changes occurred since a previous Gage R&amp;R study. Gage R&amp;R-Short Method can also be used in cases where sample size is limited.</t>
  </si>
  <si>
    <t>Why use it?</t>
  </si>
  <si>
    <t>When to use?</t>
  </si>
  <si>
    <r>
      <t>Capability analysis is a Minitab</t>
    </r>
    <r>
      <rPr>
        <vertAlign val="superscript"/>
        <sz val="8"/>
        <rFont val="Arial"/>
        <family val="0"/>
      </rPr>
      <t>TM</t>
    </r>
    <r>
      <rPr>
        <sz val="8"/>
        <rFont val="Arial"/>
        <family val="0"/>
      </rPr>
      <t xml:space="preserve"> tool that visually compares actual process performance to the performance standards. The capability analysis output includes an illustration of the data and several performance statistics. The plot is a histogram with the performance standards for the process expressed as upper and lower specification limits (USL and LSL). A normal distribution curve is calculated from the process mean and standard deviation; this curve is overlaid on the histogram. Beneath this graphic is a table listing several key process parameters such as mean, standard deviation, capability indexes, and parts per million (ppm) above and below the specification limits.</t>
    </r>
  </si>
  <si>
    <t>When describing a process, it is important to identify sources of variation as well as process segments that do not meet performance standards. Capability analysis is a useful tool because it illustrates the centering and spread of your data in relation to the performance standards and provides a statistical summary of process performance. Capability analysis will help you describe the problem and evaluate the proposed solution in statistical terms.</t>
  </si>
  <si>
    <t>Capability analysis is used with continuous data whenever you need to compare actual process performance to the performance standards. You can use this tool in the Measure phase to describe process performance in statistical terms. In the Improve phase, you can use capability analysis when you optimize and confirm your proposed solution. In the Control phase, capability analysis will help you compare the actual improvement of your process to the performance standards.</t>
  </si>
  <si>
    <t>A cause and effect diagram is a visual tool that logically organizes possible causes for a specific problem or effect by graphically displaying them in increasing detail. It is sometimes called a fishbone diagram because of its fishbone shape. This shape allows the team to see how each cause relates to the effect. It then allows you to determine a classification related to the impact and ease of addressing each cause</t>
  </si>
  <si>
    <t>A cause and effect diagram allows your team to explore, identify, and display all of the possible causes related to a specific problem. The diagram can increase in detail as necessary to identify the true root cause of the problem. Proper use of the tool helps the team organize thinking so that all the possible causes of the problem, not just those from one person's viewpoint, are captured. Therefore, the cause and effect diagram reflects the perspective of the team as a whole and helps foster consensus in the results because each team member can view all the inputs</t>
  </si>
  <si>
    <t>The chi square-test of independence is a test of association (nonindependence) between discrete variables. It is also referred to as the test of association. It is based on a mathematical comparison of the number of observed counts against the expected number of counts to determine if there is a difference in output counts based on the input category.  Example: The number of units failing inspection on the first shift is greater than the number of units failing inspection on the second shift.  Example: There are fewer defects on the revised application form than there were on the previous application form</t>
  </si>
  <si>
    <t>The chi square-test of independence is useful for identifying a significant difference between count data for two or more levels of a discrete variable  Many statistical problem statements and performance improvement goals are written in terms of reducing DPMO/DPU. The chi square-test of independence applied to before and after data is a way to prove that the DPMO/DPU have actually been reduced.</t>
  </si>
  <si>
    <t>The sample size calculator is a spreadsheet tool used to determine the number of data points, or sample size, needed to estimate the properties of a population. See the tool Sample Size Calculator.</t>
  </si>
  <si>
    <t>Sample Size Calc.</t>
  </si>
  <si>
    <t>Sampling</t>
  </si>
  <si>
    <t>Sampling is the practice of gathering a subset of the total data available from a process or a population.</t>
  </si>
  <si>
    <t>scatter plot</t>
  </si>
  <si>
    <t>A scatter plot, also called a scatter diagram or a scattergram, is a basic graphic tool that illustrates the relationship between two variables. The dots on the scatter plot represent data points. See the tool Scatter Plot.</t>
  </si>
  <si>
    <t>A scorecard is an evaluation device, usually in the form of a questionnaire, that specifies the criteria your customers will use to rate your business's performance in satisfying their requirements.</t>
  </si>
  <si>
    <t>Scorecard</t>
  </si>
  <si>
    <t>Screening DOE</t>
  </si>
  <si>
    <t>A screening design of experiment (DOE) is a specific type of a fractional factorial DOE. A screening design is a resolution III design, which minimizes the number of runs required in an experiment. A screening DOE is practical when you can assume that all interactions are negligible compared to main effects. Use a screening DOE when your experiment contains five or more factors. Once you have screened out the unimportant factors, you may want to perform a fractional or full-fractional DOE.</t>
  </si>
  <si>
    <t>Segmentation is a process used to divide a large group into smaller, logical categories for analysis. Some commonly segmented entities are customers, data sets, or markets.</t>
  </si>
  <si>
    <t>Segmentation</t>
  </si>
  <si>
    <t>S-hat Model</t>
  </si>
  <si>
    <t>It describes the relationship between output variance and input nominals</t>
  </si>
  <si>
    <t>Sigma</t>
  </si>
  <si>
    <r>
      <t xml:space="preserve">The Greek letter </t>
    </r>
    <r>
      <rPr>
        <sz val="8"/>
        <rFont val="Symbol"/>
        <family val="0"/>
      </rPr>
      <t>s</t>
    </r>
    <r>
      <rPr>
        <sz val="8"/>
        <rFont val="Arial"/>
        <family val="0"/>
      </rPr>
      <t xml:space="preserve"> (sigma) refers to the standard deviation of a population. Sigma, or standard deviation, is used as a scaling factor to convert upper and lower specification limits to Z. Therefore, a process with three standard deviations between its mean and a spec limit would have a Z value of 3 and commonly would be referred to as a 3 sigma process.</t>
    </r>
  </si>
  <si>
    <t>Simple Linear Regression</t>
  </si>
  <si>
    <t xml:space="preserve"> The presence of special cause variation indicates that factors are influencing the output of your process. Eliminating the influence of these factors will improve the performance of your process and bring your process into control</t>
  </si>
  <si>
    <t>Kano analysis provides a systematic, data-based method for gaining deeper understanding of customer needs by classifying them</t>
  </si>
  <si>
    <t>Mistake-proofing devices prevent defects by preventing errors or by predicting when errors could occur.</t>
  </si>
  <si>
    <t>Mistake proofing is an important tool because it allows you to take a proactive approach to eliminating errors at their source before they become defects.</t>
  </si>
  <si>
    <t>A multi-vari chart is a tool that graphically displays patterns of variation. It is used to identify possible Xs or families of variation, such as variation within a subgroup, between subgroups, or over time</t>
  </si>
  <si>
    <t>A multi-vari chart enables you to see the effect multiple variables have on a Y. It also helps you see variation within subgroups, between subgroups, and over time. By looking at the patterns of variation, you can identify or eliminate possible Xs</t>
  </si>
  <si>
    <t>A normality test is a statistical process used to determine if a sample, or any group of data, fits a standard normal distribution. A normality test can be done mathematically or graphically.</t>
  </si>
  <si>
    <t>Many statistical tests (tests of means and tests of variances) assume that the data being tested is normally distributed. A normality test is used to determine if that assumption is valid.</t>
  </si>
  <si>
    <t>Out-of-the-box thinking is an approach to creativity based on overcoming the subconscious patterns of thinking that we all develop.</t>
  </si>
  <si>
    <r>
      <t>CTQs (stands for Critical to Quality) are the key measurable characteristics of a product or process whose performance standards, or specification limits, must be met in order to satisfy the customer. They align</t>
    </r>
    <r>
      <rPr>
        <sz val="8"/>
        <color indexed="10"/>
        <rFont val="Arial"/>
        <family val="0"/>
      </rPr>
      <t xml:space="preserve"> </t>
    </r>
    <r>
      <rPr>
        <sz val="8"/>
        <rFont val="Arial"/>
        <family val="0"/>
      </rPr>
      <t>improvement or design efforts with critical issues that affect customer satisfaction. CTQs are defined early in any Six Sigma project, based on Voice of the Customer (VOC) data.</t>
    </r>
  </si>
  <si>
    <t>Tolerance range is the difference between the upper specification limit and the lower specification limit.</t>
  </si>
  <si>
    <t>Total Observed Variation</t>
  </si>
  <si>
    <t>Total observed variation is the combined variation from all sources, including the process and the measurement system.</t>
  </si>
  <si>
    <t>Total Prob of Defect</t>
  </si>
  <si>
    <t>The total probability of defect is equal to the sum of the probability of defect above the upper spec limit-p(d), upper-and the probability of defect below the lower spec limit-p(d), lower.</t>
  </si>
  <si>
    <t>Transfer function</t>
  </si>
  <si>
    <t>A transfer function describes the relationship between lower level requirements and higher level requirements. If it describes the relationship between the nominal values, then it is called a y-hat model. If it describes the relationship between the variations, then it is called an s-hat model.</t>
  </si>
  <si>
    <t>Trivial many</t>
  </si>
  <si>
    <t>The trivial many refers to the variables that are least likely responsible for variation in a process, product, or service.</t>
  </si>
  <si>
    <t>R-squared</t>
  </si>
  <si>
    <t>A mathematical term describing how much variation is being explained by the X.  FORMULA:  R-sq = SS(regression) / SS(total)</t>
  </si>
  <si>
    <t>R-squared (adj)</t>
  </si>
  <si>
    <t>Unlike R-squared, R-squared adjusted takes into account the number of X's and the number of data points.  FORMULA:  R-sq (adj) = 1 - [(SS(regression)/DF(regression)) / (SS(total)/DF(total))]</t>
  </si>
  <si>
    <t>Bias in a sample is the presence or influence of any factor that causes the population or process being sampled to appear different from what it actually is. Bias is introduced into a sample when data is collected without regard to key factors that may influence the population or process.</t>
  </si>
  <si>
    <t>Blocking</t>
  </si>
  <si>
    <t>Blocking neutralizes background variables that can not be eliminated by randomizing. It does so by spreading them across the experiment</t>
  </si>
  <si>
    <t>Boxplot</t>
  </si>
  <si>
    <t>You should follow an MGPP in conjunction with your business's overall marketing strategy. The market process applied to MGPP usually takes place over three or more generations. These generations cover the first three to five years of product/process development and introduction.</t>
  </si>
  <si>
    <t>Multiple regression will help you to understand the relationship between the process output (Y) and several factors (Xs) that may affect the Y. Understanding this relationship allows you to1. Identify important Xs2. Identify the amount of variation explained by the model3. Reduce the number of Xs prior to design of experiment (DOE )4. Predict Y based on combinations of X values5. Identify possible nonlinear relationships such as a quadratic (X12) or an interaction (X1X2)The output of a multiple regression analysis may demonstrate the need for designed experiments that establish a cause and effect relationship or identify ways to further improve the process.</t>
  </si>
  <si>
    <t>You can use multiple regression during the Analyze phase to help identify important Xs and during the Improve phase to define the optimized solution. Multiple regression can be used with both continuous and discrete Xs. If you have only discrete Xs, use ANOVA-GLM. Typically you would use multiple regression on existing data. If you need to collect new data, it may be more efficient to use a DOE.</t>
  </si>
  <si>
    <t>Many tools require that data be normally distributed to produce accurate results. If the data set is not normal, this may reduce significantly the confidence in the results obtained.</t>
  </si>
  <si>
    <t>Brainstorming is a tool that allows for open and creative thinking. It encourages all team members to participate and to build on each other's creativity</t>
  </si>
  <si>
    <t>Brainstorming is helpful because it allows your team to generate many ideas on a topic creatively and efficiently without criticism or judgment.</t>
  </si>
  <si>
    <t>all</t>
  </si>
  <si>
    <t>A group exercise used to establish scope and facilitate discussion.  Effort  focuses on delineating project boundaries.</t>
  </si>
  <si>
    <t>Six Sigma Reference Tool</t>
  </si>
  <si>
    <t>ANOVA General Linear Model (GLM) is a statistical tool used to test for differences in means.  ANOVA tests to see if the difference between the means of each level is significantly more than the variation within each level.   ANOVA GLM is used to test the effect of two or more factors with multiple levels, alone and in combination, on a dependent variable.</t>
  </si>
  <si>
    <t>The General Linear Model allows you to learn one form of ANOVA that can be used for all tests of mean differences involving two or more factors or levels.  Because ANOVA GLM is useful for identifying the effect of two or more factors (independent variables) on a dependent variable, it is also extremely useful for identifying important Xs for a project Y.  ANOVA GLM also yields a percent contribution that quantifies the variation in the response (dependent variable) due to the individual factors and combinations of factors.</t>
  </si>
  <si>
    <t>You can use ANOVA GLM any time you need to identify a statistically significant difference in the mean of the dependent variable due to two or more factors with multiple levels, alone and in combination.  ANOVA GLM also can be used to quantify the amount of variation in the response that can be attributed to a specific factor in a designed experiment.</t>
  </si>
  <si>
    <t>Statistic within Regression--&gt;Best Fits which is used as a measure of bias (i.e., when predicted is different than truth).  Should equal (#vars + 1)</t>
  </si>
  <si>
    <t>method that enables you to determine the relationship between a continuous process output (Y) and several factors (Xs).</t>
  </si>
  <si>
    <t>Analysis of variance is a statistical technique for analyzing data that tests for a difference between two or more means. See the tool 1-Way ANOVA.</t>
  </si>
  <si>
    <t>In control refers to a process unaffected by special causes. A process that is in control is affected only by common causes. A process that is out of control is affected by special causes in addition to the common causes affecting the mean and/or variance of a process.</t>
  </si>
  <si>
    <t>Independent variable</t>
  </si>
  <si>
    <t>An independent variable is an input or process variable (X) that can be set directly to achieve a desired output</t>
  </si>
  <si>
    <t>Common cause variation is fluctuation caused by unknown factors resulting in a steady but random distribution of output around the average of the data. It is a measure of the process potential, or how well the process can perform when special cause variation is removed; therefore, it is a measure of the process's technology.  Also called, inherent variation</t>
  </si>
  <si>
    <t>Intangible benefits</t>
  </si>
  <si>
    <t>Intangible benefits, also called soft benefits, are the gains attributable to your improvement project that are not reportable for formal accounting purposes. These benefits are not included in the financial calculations because they are nonmonetary or are difficult to attribute directly to quality. Examples of intangible benefits include cost avoidance, customer satisfaction and retention, and increased employee morale.</t>
  </si>
  <si>
    <t>Interaction</t>
  </si>
  <si>
    <t>An interrelationship digraph is a visual display that maps out the cause and effect links among complex, multivariable problems or desired outcomes.</t>
  </si>
  <si>
    <t>Interrelationship digraph</t>
  </si>
  <si>
    <t>Histogram</t>
  </si>
  <si>
    <t>Xbar-R charts can be used in many phases of the DMAIC process when you have continuous data broken into subgroups. Consider using an Xbar-R chart· in the Measure phase to separate common causes of variation from special causes,· in the Analyze and Improve phases to ensure process stability before completing a hypothesis test, or· in the Control phase to verify that the process remains in control after the sources of special cause variation have been removed.</t>
  </si>
  <si>
    <t xml:space="preserve">ANOVA tests to see if the difference between the means of each level is significantly more than the variation within each level.  1-way ANOVA is used when two or more means (a single factor with three or more levels) must be compared with each other.
</t>
  </si>
  <si>
    <t>Binary logistic regression is useful in two important applications: analyzing the differences among discrete Xs and modeling the relationship between a discrete binary Y and discrete and/or continuous Xs.</t>
  </si>
  <si>
    <t>Defectives Y / Continuous &amp; Discrete X</t>
  </si>
  <si>
    <t>Goodman-Kruskal Gamma</t>
  </si>
  <si>
    <t>Term used to describe % variation explained by X</t>
  </si>
  <si>
    <t>Compare the number of items in groups or categories.  Why use:  The chi square-test of independence is useful for identifying a significant difference between count data for two or more levels of a discrete variable .  When:  When you have discrete Y and X data (nominal data in a table-of-total-counts format, shown in fig. 1) and need to know if the Y output counts differ for two or more subgroup categories (Xs), use the chi square test.</t>
  </si>
  <si>
    <t>used to find the mathematical function needed to translate a continuous but nonnormal distribution into a normal distribution. After you have entered your data, Minitab tells you what mathematical function can be applied to each of your data points to bring your data closer to a normal distribution.</t>
  </si>
  <si>
    <t>Why use?</t>
  </si>
  <si>
    <t>When use?</t>
  </si>
  <si>
    <r>
      <t xml:space="preserve">A chi square test, also called "test of association," is a statistical test of association between discrete variables. It is based on a mathematical comparison of the number of observed counts with the number of expected counts to determine if there is a difference in output counts based on the input category. See the tool Chi Square-Test of Independence.  </t>
    </r>
    <r>
      <rPr>
        <b/>
        <sz val="8"/>
        <rFont val="Arial"/>
        <family val="2"/>
      </rPr>
      <t xml:space="preserve">Used with Defects data (counts) &amp; defectives data (how many good or bad).  </t>
    </r>
    <r>
      <rPr>
        <b/>
        <sz val="8"/>
        <color indexed="12"/>
        <rFont val="Arial"/>
        <family val="2"/>
      </rPr>
      <t>Critical Chi-Square</t>
    </r>
    <r>
      <rPr>
        <b/>
        <sz val="8"/>
        <rFont val="Arial"/>
        <family val="2"/>
      </rPr>
      <t xml:space="preserve"> is Chi-squared value where p=.05.</t>
    </r>
  </si>
  <si>
    <t>DF (degrees of freedom)</t>
  </si>
  <si>
    <t>Equal to:  (#rows - 1)(#cols - 1)</t>
  </si>
  <si>
    <t>Continuous Y, Discrete Xs</t>
  </si>
  <si>
    <t>see discrete data</t>
  </si>
  <si>
    <t>A normality test is a statistical process used to determine if a sample or any group of data fits a standard normal distribution. A normality test can be performed mathematically or graphically. See the tool Normality Test.</t>
  </si>
  <si>
    <t>Main Effect</t>
  </si>
  <si>
    <t>The mean is the average data point value within a data set. To calculate the mean, add all of the individual data points then divide that figure by the total number of data points.</t>
  </si>
  <si>
    <t>Mean</t>
  </si>
  <si>
    <t>Measurement system analysis</t>
  </si>
  <si>
    <t>Measurement system analysis is a mathematical method of determining how much the variation within the measurement process contributes to overall process variability.</t>
  </si>
  <si>
    <t>Median</t>
  </si>
  <si>
    <t>The median is the middle point of a data set; 50% of the values are below this point, and 50% are above this point.</t>
  </si>
  <si>
    <t>Multicolinearity</t>
  </si>
  <si>
    <t>Multicolinearity is the degree of correlation between Xs. It is an important consideration when using multiple regression on data that has been collected without the aid of a design of experiment (DOE). A high degree of multicolinearity may lead to regression coefficients that are too large or are headed in the wrong direction from that you had expected based on your knowledge of the process. High correlations between Xs also may result in a large p-value for an X that changes when the intercorrelated X is dropped from the equation. The variance inflation factor provides a measure of the degree of multicolinearity.</t>
  </si>
  <si>
    <t>Multiple regression</t>
  </si>
  <si>
    <t>Multiple regression is a method of determining the relationship between a continuous process output (Y) and several factors (Xs).</t>
  </si>
  <si>
    <t>Multi-vari chart</t>
  </si>
  <si>
    <t>A multi-vari chart is a tool that graphically displays patterns of variation. It is used to identify possible Xs or families of variation, such as variation within a subgroup, between subgroups, or over time. See the tool Multi-Vari Chart.</t>
  </si>
  <si>
    <t>L1 Spreadsheet</t>
  </si>
  <si>
    <t>An L1 spreadsheet calculates defects per million opportunities (DPMO) and a process Z value for discrete data.</t>
  </si>
  <si>
    <t>L2 Spreadsheet</t>
  </si>
  <si>
    <t>An L2 spreadsheet calculates the short-term and long-term Z values for continuous data sets.</t>
  </si>
  <si>
    <t>Leptokurtic Distribution</t>
  </si>
  <si>
    <t>An outlier is a data point that is located far from the rest of the data. Given a mean and standard deviation, a statistical distribution expects data points to fall within a specific range. Those that do not are called outliers and should be investigated to ensure that the data is correct. If the data is correct, you have witnessed a rare event or your process has changed. In either case, you need to understand what caused the outliers to occur.</t>
  </si>
  <si>
    <t>Process input that consistently causes variation in the output measurement that is random and expected and, therefore, not controlled is called noise. Noise also is referred to as white noise, random variation, common cause variation, noncontrollable variation, and within-group variation.</t>
  </si>
  <si>
    <t>Noise</t>
  </si>
  <si>
    <t>Nominal</t>
  </si>
  <si>
    <t>It refers to the value that you estimate in a design process that approximate your real CTQ (Y) target value based on the design element capacity. Nominals are usually referred to as point estimate and related to y-hat model.</t>
  </si>
  <si>
    <t>Special cause variation is a shift in output caused by a specific factor such as environmental conditions or process input parameters. It can be accounted for directly and potentially removed and is a measure of process control, or how well the process is performing compared to its potential.  Also called non-random variation.</t>
  </si>
  <si>
    <t>Normal Distribution</t>
  </si>
  <si>
    <t>Normal distribution is the spread of information (such as product performance or demographics) where the most frequently occurring value is in the middle of the range and other probabilities tail off symmetrically in both directions. Normal distribution is graphically categorized by a bell-shaped curve, also known as a Gaussian distribution. For normally distributed data, the mean and median are very close and may be identical.</t>
  </si>
  <si>
    <t>Normality test</t>
  </si>
  <si>
    <t>Error (type I)</t>
  </si>
  <si>
    <t>Error (type II)</t>
  </si>
  <si>
    <r>
      <t xml:space="preserve">Error that concludes that someone is not guilty, when in fact, they really are.  (Ha true, but I concluded Ho).  </t>
    </r>
    <r>
      <rPr>
        <b/>
        <sz val="8"/>
        <rFont val="Arial"/>
        <family val="2"/>
      </rPr>
      <t>BETA</t>
    </r>
  </si>
  <si>
    <t>Simulation is a powerful analysis tool used to experiment with a detailed process model to determine how the process output Y will respond to changes in its structure, inputs, or surroundings Xs. Simulation model is a computer model that describes relationships and interactions among inputs and process activities. It is used to evaluate process output under a range of different conditions. Different process situations need different types of simulation models. Discrete event simulation  is conducted for processes that are dictated by events at distinct points in time; each occurrence of an event impacts the current state of the process. ProcessModel is GE Company's standard software tool for running discrete event models.Continuous simulation  is used for processes whose variables or parameters do not experience distinct start and end points. CrystalBall is GE's standard software tool for running continuous models</t>
  </si>
  <si>
    <t>Simulation is used in the Analyze phase of a DMAIC project to understand the behavior of important process variables. In the Improve phase of a DMAIC project, simulation is used to predict the performance of an existing process under different conditions and to test new process ideas or alternatives in an isolated environment</t>
  </si>
  <si>
    <t>A tree diagram is helpful when you want to 1. Relate a CTQ to subprocess elements (Project CTQs) 2. Determine the project Y (Project Y) 3. Select the appropriate Xs (Prioritized List of All Xs) 4. Determine task-level detail for a solution to be implemented (Optimized Solution)</t>
  </si>
  <si>
    <t>The u chart is a tool that will help you determine if your process is in control by determining whether special causes are present. The presence of special cause variation indicates that factors are influencing the output of your process. Eliminating the influence of these factors will improve the performance of your process and bring your process into control</t>
  </si>
  <si>
    <t>A leptokurtic distribution is symmetrical in shape, similar to a normal distribution, but the center peak is much higher; that is, there is a higher frequency of values near the mean. In addition, a leptokurtic distribution has a higher frequency of data in the tail area.</t>
  </si>
  <si>
    <t>Levels</t>
  </si>
  <si>
    <t>Levels are the different settings a factor can have. For example, if you are trying to determine how the response (speed of data transmittal) is affected by the factor (connection type), you would need to set the factor at different levels (modem and LAN) then measure the change in response.</t>
  </si>
  <si>
    <t>Linearity</t>
  </si>
  <si>
    <t>Linearity is the variation between a known standard, or "truth," across the low and high end of the gage. It is the difference between an individual's measurements and that of a known standard or truth over the full range of expected values.</t>
  </si>
  <si>
    <t>A lower specification limit is a value above which performance of a product or process is acceptable. This is also known as a lower spec limit or LSL.</t>
  </si>
  <si>
    <t>LSL</t>
  </si>
  <si>
    <t>Lurking variable</t>
  </si>
  <si>
    <t>A lurking variable is an unknown, uncontrolled variable that influences the output of an experiment.</t>
  </si>
  <si>
    <t>Kano Analysis</t>
  </si>
  <si>
    <t>Kano analysis is a quality measurement used to prioritize customer requirements.</t>
  </si>
  <si>
    <t>Kurtosis</t>
  </si>
  <si>
    <t>Kurtosis is a measure of how peaked or flat a curve's distribution is.</t>
  </si>
  <si>
    <t>I-MR Chart</t>
  </si>
  <si>
    <t>Generally speaking, logistic regression is used when the Ys are discrete and the Xs are continuous</t>
  </si>
  <si>
    <t>An I-MR chart, or individual and moving range chart, is a graphical tool that displays process variation over time. It signals when a process may be going out of control and shows where to look for sources of special cause variation. See the tool I-MR Control.</t>
  </si>
  <si>
    <t>In control</t>
  </si>
  <si>
    <t>Many businesses are successful for a brief time due to a single innovation, while continued success is dependent upon continued innovation</t>
  </si>
  <si>
    <t>Root cause analysis and new product / process development</t>
  </si>
  <si>
    <t>a graphical tool that allows you to view the proportion of defectives and detect the presence of special causes. The p chart is used to understand the ratio of nonconforming units to the total number of units in a sample.</t>
  </si>
  <si>
    <t>In the Define phase to stratify Voice of the Customer data...In the Measure phase to stratify data collected on the project Y…..In the Analyze phase to assess the relative impact or frequency of different factors, or Xs</t>
  </si>
  <si>
    <t>Process mapping is a tool that provides structure for defining a process in a simplified, visual manner by displaying the steps, events, and operations (in chronological order) that make up a process</t>
  </si>
  <si>
    <t>As you examine your process in greater detail, your map will evolve from the process you "think" exists to what "actually" exists. Your process map will evolve again to reflect what "should" exist-the process after improvements are made.</t>
  </si>
  <si>
    <t>QFD produces the greatest results in situations where1. Customer requirements have not been clearly defined 2. There must be trade-offs between the elements of the business 3. There are significant investments in resources required</t>
  </si>
  <si>
    <t>see Multiple Regression</t>
  </si>
  <si>
    <t xml:space="preserve">The risk-management process is a methodology used to identify risks,analyze risks,plan, communicate, and implement abatement actions, andtrack resolution of abatement actions. </t>
  </si>
  <si>
    <t>Root sum of squares (RSS) is a statistical tolerance analysis method used to estimate the variation of a system output Y from variations in each of the system's inputs Xs.</t>
  </si>
  <si>
    <t>A run chart is a graphical tool that allows you to view the variation of your process over time. The patterns in the run chart can help identify the presence of special cause variation.</t>
  </si>
  <si>
    <t>The patterns in the run chart allow you to see if special causes are influencing your process. This will help you to identify Xs affecting your process run chart.</t>
  </si>
  <si>
    <t>Statistical process control is the application of statistical methods to analyze and control the variation of a process.</t>
  </si>
  <si>
    <t>A stratifying factor, also referred to as stratification or a stratifier, is a factor that can be used to separate data into subgroups. This is done to investigate whether that factor is a significant special cause factor.</t>
  </si>
  <si>
    <t>Stratification</t>
  </si>
  <si>
    <t>R-Squared adjusted</t>
  </si>
  <si>
    <t>Takes into account the number of X's and the number of data points...also answers:  how much of total variation is explained by X.</t>
  </si>
  <si>
    <r>
      <t xml:space="preserve">Answers question of </t>
    </r>
    <r>
      <rPr>
        <b/>
        <sz val="8"/>
        <rFont val="Arial"/>
        <family val="2"/>
      </rPr>
      <t>how much of total variation is explained by X.  Caution:  R-sq increases as number of data points increases.  Pg. 13 analyze</t>
    </r>
  </si>
  <si>
    <t>Standard Deviation (s)</t>
  </si>
  <si>
    <t>Correlation coefficient (r)</t>
  </si>
  <si>
    <t>Fits</t>
  </si>
  <si>
    <t>Predicted values of "Y" calculated using the regression equation for each value of "X"</t>
  </si>
  <si>
    <r>
      <t xml:space="preserve">A residual is the difference between the actual Y output value and the Y output value predicted by the regression equation. The residuals in a regression model can be analyzed to reveal inadequacies in the model.  </t>
    </r>
    <r>
      <rPr>
        <b/>
        <sz val="8"/>
        <rFont val="Arial"/>
        <family val="2"/>
      </rPr>
      <t>Also called "errors"</t>
    </r>
  </si>
  <si>
    <t>A radar chart is a graphical display of the differences between actual and ideal performance. It is useful for defining performance and identifying strengths and weaknesses.</t>
  </si>
  <si>
    <t>Radar Chart</t>
  </si>
  <si>
    <t>Rational Subgroup</t>
  </si>
  <si>
    <t>Regression analysis</t>
  </si>
  <si>
    <t>Regression analysis is a method of analysis that enables you to quantify the relationship between two or more variables (X) and (Y) by fitting a line or plane through all the points such that they are evenly distributed about the line or plane.  Visually, the best-fit line is represented on a scatter plot by a line or plane. Mathematically, the line or plane is represented by a formula that is referred to as the regression equation. The regression equation is used to model process performance (Y) based on a given value or values of the process variable (X).</t>
  </si>
  <si>
    <t>Repeatability</t>
  </si>
  <si>
    <t>a methodology that provides a flowdown process for CTQs from the highest to the lowest level. The flowdown process begins with the results of the customer needs mapping (VOC) as input. From that point we cascade through a series of four Houses of Quality to arrive at the internal controllable factors. QFD is a prioritization tool used to show the relative importance of factors rather than as a transfer function.</t>
  </si>
  <si>
    <t>QFD drives a cross-functional discussion to define what is important. It provides a vehicle for asking how products/services will be measured and what are the critical variables to control processes.The QFD process highlights trade-offs between conflicting properties and forces the team to consider each trade off in light of the customer's requirements for the product/service.Also, it points out areas for improvement by giving special attention to the most important customer wants and systematically flowing them down through the QFD process.</t>
  </si>
  <si>
    <t>Any time you make a change in a process, there is potential for unforeseen failure or unintended consequences. Performing a risk assessment allows you to identify potential risks associated with planned process changes and develop abatement actions to minimize the probability of their occurrence. The risk-assessment process also determines the ownership and completion date for each abatement action.</t>
  </si>
  <si>
    <t>In DMAIC, risk assessment is used in the Improve phase before you make changes in the process (before running a DOE, piloting, or testing solutions) and in the Control phase to develop the control plan.  In DMADV, risk assessment is used in all phases of design, especially in the Analyze and Verify phases where you analyze and verify your concept design.</t>
  </si>
  <si>
    <r>
      <t xml:space="preserve">Error that concludes that someone is guilty, when in fact, they really are not.  (Ho true, but I rejected it--concluded Ha)  </t>
    </r>
    <r>
      <rPr>
        <b/>
        <sz val="8"/>
        <rFont val="Arial"/>
        <family val="2"/>
      </rPr>
      <t>ALPHA</t>
    </r>
  </si>
  <si>
    <t>Producers Risk</t>
  </si>
  <si>
    <t>Concluding something is good when it is actually bad (TYPE I Error)</t>
  </si>
  <si>
    <t>Consumers Risk</t>
  </si>
  <si>
    <t>The calculation helps link allowable risk with cost. If your sample size is statistically sound, you can have more confidence in your data and greater assurance that resources spent on data collection efforts and/or planned improvements will not be wasted</t>
  </si>
  <si>
    <t xml:space="preserve">a basic graphic tool that illustrates the relationship between two variables.The variables may be a process output (Y) and a factor affecting it (X), two factors affecting a Y (two Xs), or two related process outputs (two Ys). 
</t>
  </si>
  <si>
    <t>You can use simple linear regression during the Analyze phase to help identify important Xs and during the Improve phase to define the settings needed to achieve the desired output.</t>
  </si>
  <si>
    <t>Simulation can help you:  1. Identify interactions and specific problems in an existing or proposed process 2. Develop a realistic model for a process 3. Predict the behavior of the process under different conditions 4. Optimize process performance</t>
  </si>
  <si>
    <t>It helps you compare the performance of your process or product to the performance standard and determine if technology or control is the problem</t>
  </si>
  <si>
    <t>A Six Sigma process report, used with continuous data, helps you determine process capability for your project Y. Process capability is calculated after you have gathered your data and have determined your performance standards</t>
  </si>
  <si>
    <t>calculates DPMO and process short term capability</t>
  </si>
  <si>
    <t>used with discrete data, helps you determine process capability for your project Y. You would calculate Process capability after you have gathered your data and determined your performance standards.</t>
  </si>
  <si>
    <t>A tree diagram is a tool that is used to break any concept (such as a goal, idea, objective, issue, or CTQ) into subcomponents, or lower levels of detail.</t>
  </si>
  <si>
    <t>Repeatability is the variation in measurements obtained when one person takes multiple measurements using the same techniques on the same parts or items.</t>
  </si>
  <si>
    <t>Replication</t>
  </si>
  <si>
    <t>Replication occurs when an experimental treatment is set up and conducted more than once. If you collect two data points at each treatment, you have two replications. In general, plan on making between two and five replications for each treatment. Replicating an experiment allows you to estimate the residual or experimental error. This is the variation from sources other than the changes in factor levels. A replication is not two measurements of the same data point but a measurement of two data points under the same treatment conditions. For example, to make a replication, you would not have two persons time the response of a call from the northeast region during the night shift. Instead, you would time two calls into the northeast region's help desk during the night shift.</t>
  </si>
  <si>
    <t>Reproducibility</t>
  </si>
  <si>
    <t>Reproducibility is the variation in average measurements obtained when two or more people measure the same parts or items using the same measuring technique.</t>
  </si>
  <si>
    <t>Residual</t>
  </si>
  <si>
    <t>Resolution is a measure of the degree of confounding among effects. Roman numerals are used to denote resolution. The resolution of your design defines the amount of information that can be provided by the design of experiment. As with a computer screen, the higher the resolution of your design, the more detailed the information you will see. The lowest resolution you can have is resolution III.</t>
  </si>
  <si>
    <t>Resolution</t>
  </si>
  <si>
    <t>Robust Process</t>
  </si>
  <si>
    <t>Check to obtain confidence intervals for all pairwise differences between level means using Tukey's method (also called Tukey's HSD or Tukey-Kramer method). Specify a family error rate between 0.5 and 0.001. Values greater than or equal to 1.0 are interpreted as percentages. The default error rate is 0.05.</t>
  </si>
  <si>
    <t>Span</t>
  </si>
  <si>
    <t>A measure of variation for "S-shaped" fulfillment Y's</t>
  </si>
  <si>
    <t>Standard deviation is a measure of the spread of data in relation to the mean. It is the most common measure of the variability of a set of data.  If the standard deviation is based on a sampling, it is referred to as "s." If the entire data population is used, standard deviation is represented by the Greek letter sigma (s).  The standard deviation (together with the mean) is used to measure the degree to which the product or process falls within specifications. The lower the standard deviation, the more likely the product or service falls within spec.  When the standard deviation is calculated in relation to the mean of all the data points, the result is an overall standard deviation. When the standard deviation is calculated in relation to the means of subgroups, the result is a pooled standard deviation. Together with the mean, both overall and pooled standard deviations can help you determine your degree of control over the product or process.</t>
  </si>
  <si>
    <t>Standard Order</t>
  </si>
  <si>
    <t>Design of experiment (DOE) treatments often are presented in a standard order. In a standard order, the first factor alternates between the low and high setting for each treatment. The second factor alternates between low and high settings every two treatments. The third factor alternates between low and high settings every four treatments. Note that each time a factor is added, the design doubles in size to provide all combinations for each level of the new factor.</t>
  </si>
  <si>
    <t>Statistical Process Control (SPC)</t>
  </si>
  <si>
    <t>Probability refers to the chance of something happening, or the fraction of occurrences over a large number of trials. Probability can range from 0 (no chance) to 1 (full certainty).</t>
  </si>
  <si>
    <t>Probability of Defect</t>
  </si>
  <si>
    <t>You will use an np chart in the Control phase to verify that the process remains in control after the sources of special cause variation have been removed. The np chart is used for processes that generate discrete data. The np chart is used to graph the actual number of defectives in a sample. The sample size for the np chart is constant, with between 5 and 10 defectives per sample on the average.</t>
  </si>
  <si>
    <t>The presence of special cause variation indicates that factors are influencing the output of your process. Eliminating the influence of these factors will improve the performance of your process and bring your process into control</t>
  </si>
  <si>
    <r>
      <t xml:space="preserve">Homogeneity of variance is a test used to determine if the variances of two or more samples are different, or </t>
    </r>
    <r>
      <rPr>
        <i/>
        <sz val="8"/>
        <rFont val="Arial"/>
        <family val="2"/>
      </rPr>
      <t>not</t>
    </r>
    <r>
      <rPr>
        <sz val="8"/>
        <rFont val="Arial"/>
        <family val="2"/>
      </rPr>
      <t xml:space="preserve"> homogeneous.  The homogeneity of variance test is a comparison of the variances (sigma, or standard deviations) of two or more distributions.</t>
    </r>
  </si>
  <si>
    <r>
      <t xml:space="preserve">The sample size calculator simplifies the use of the sample size formula and provides you with a statistical basis for determining the required sample size for given levels of </t>
    </r>
    <r>
      <rPr>
        <sz val="8"/>
        <rFont val="Symbol"/>
        <family val="0"/>
      </rPr>
      <t>a</t>
    </r>
    <r>
      <rPr>
        <sz val="8"/>
        <rFont val="Arial"/>
        <family val="0"/>
      </rPr>
      <t xml:space="preserve"> and </t>
    </r>
    <r>
      <rPr>
        <sz val="8"/>
        <rFont val="Symbol"/>
        <family val="0"/>
      </rPr>
      <t>b</t>
    </r>
    <r>
      <rPr>
        <sz val="8"/>
        <rFont val="Arial"/>
        <family val="0"/>
      </rPr>
      <t xml:space="preserve"> risks</t>
    </r>
  </si>
  <si>
    <r>
      <t>Scatter plots are used with continuous and discrete data and are especially useful in the Measure, Analyze, and Improve</t>
    </r>
    <r>
      <rPr>
        <i/>
        <sz val="8"/>
        <rFont val="Arial"/>
        <family val="0"/>
      </rPr>
      <t xml:space="preserve"> </t>
    </r>
    <r>
      <rPr>
        <sz val="8"/>
        <rFont val="Arial"/>
        <family val="0"/>
      </rPr>
      <t>phases of DMAIC projects.</t>
    </r>
  </si>
  <si>
    <r>
      <t>A Six Sigma process report is a Minitab</t>
    </r>
    <r>
      <rPr>
        <sz val="8"/>
        <rFont val="Symbol"/>
        <family val="0"/>
      </rPr>
      <t>Ô</t>
    </r>
    <r>
      <rPr>
        <sz val="8"/>
        <rFont val="Arial"/>
        <family val="0"/>
      </rPr>
      <t xml:space="preserve"> tool that provides a baseline for measuring improvement of your product or process</t>
    </r>
  </si>
  <si>
    <t xml:space="preserve">Binary logistic regression is useful in two applications: analyzing the differences among discrete Xs and modeling the relationship between a discrete binary Y and discrete and/or continuous Xs.   Binary logistic regression can be used to model the relationship between a discrete binary Y and discrete and/or continuous Xs. The predicted values will be probabilities p(d) of an event such as success or failure-not an event count. The predicted values will be bounded between zero and one (because they are probabilities).
</t>
  </si>
  <si>
    <t>Failure Mode and Effect Analysis</t>
  </si>
  <si>
    <t>Check to obtain confidence intervals for all pairwise differences between level means using Fisher's LSD procedure. Specify an individual rate between 0.5 and 0.001. Values greater than or equal to 1.0 are interpreted as percentages. The default error rate is 0.05.</t>
  </si>
  <si>
    <t xml:space="preserve">Check to obtain a two-sided confidence interval for the difference between each treatment mean and a control mean. Specify a family error rate between 0.5 and 0.001. Values greater than or equal to 1.0 are interpreted as percentages. The default error rate is 0.05. </t>
  </si>
  <si>
    <t xml:space="preserve">Dunnett's(1-way ANOVA): </t>
  </si>
  <si>
    <t xml:space="preserve">Fisher's (1-way ANOVA): </t>
  </si>
  <si>
    <t xml:space="preserve">Tukey's (1-wayANOVA): </t>
  </si>
  <si>
    <t>F-value (ANOVA)</t>
  </si>
  <si>
    <t>Measurement of distance between individual distributions.  As F goes up, P goes down (i.e., more confidence in there being a difference between two means).  To calculate:  (Mean Square of X / Mean Square of Error)</t>
  </si>
  <si>
    <t>Alternative hypothesis (Ha)</t>
  </si>
  <si>
    <t>Null Hypothesis (Ho)</t>
  </si>
  <si>
    <t>Anderson-Darling Normality Test</t>
  </si>
  <si>
    <t xml:space="preserve">P-value &lt; 0.05 = not normal.  </t>
  </si>
  <si>
    <t>Mode</t>
  </si>
  <si>
    <t>The most often occurring value in the data set</t>
  </si>
  <si>
    <t>1-Sample sign test</t>
  </si>
  <si>
    <t>Tests the probability of sample median being equal to hypothesized value.</t>
  </si>
  <si>
    <t>Central Limit Theorem</t>
  </si>
  <si>
    <t>Moods Median</t>
  </si>
  <si>
    <t>Kruskal-Wallis</t>
  </si>
  <si>
    <t>Mann-Whitney</t>
  </si>
  <si>
    <t>Kruskal-Wallis performs a hypothesis test of the equality of population medians for a one-way design (two or more populations). This test is a generalization of the procedure used by the Mann-Whitney test and, like Mood’s median test, offers a nonparametric alternative to the one-way analysis of variance. The Kruskal-Wallis test looks for differences among the populations medians.  The Kruskal-Wallis test is more powerful (the confidence interval is narrower, on average) than Mood’s median test for analyzing data from many distributions, including data from the normal distribution, but is less robust against outliers.</t>
  </si>
  <si>
    <t>Use When</t>
  </si>
  <si>
    <t>Example</t>
  </si>
  <si>
    <t>Minitab Format</t>
  </si>
  <si>
    <t>Data Format</t>
  </si>
  <si>
    <t>Xs</t>
  </si>
  <si>
    <t>p &lt; 0.05 indicates</t>
  </si>
  <si>
    <t>Determine if the average of a group of data is different than the average of other (multiple) groups of data</t>
  </si>
  <si>
    <t>Compare multiple fixtures to determine if one or more performs differently</t>
  </si>
  <si>
    <t>Stat                                        ANOVA                                        Oneway</t>
  </si>
  <si>
    <t>Response data must be stacked in one column and the individual points must be tagged (numerically) in another column.</t>
  </si>
  <si>
    <t>Variable</t>
  </si>
  <si>
    <t>Attribute</t>
  </si>
  <si>
    <t>At least one group of data is different than at least one other group.</t>
  </si>
  <si>
    <t>Box &amp; Whisker Plot</t>
  </si>
  <si>
    <t>Compare median and variation between groups of data.  Also identifies outliers.</t>
  </si>
  <si>
    <t>Compare turbine blade weights using different scales.</t>
  </si>
  <si>
    <t>Graph                                      Boxplot</t>
  </si>
  <si>
    <t>Cause &amp; Effect Diagram/      Fishbone</t>
  </si>
  <si>
    <t>Brainstorming possible sources of variation for a particular effect</t>
  </si>
  <si>
    <t>Potential sources of variation in gage r&amp;r</t>
  </si>
  <si>
    <t>Stat                                        Quality Tools                            Cause and Effect</t>
  </si>
  <si>
    <t>Input ideas in proper column heading for main branches of fishbone.  Type effect in pulldown window.</t>
  </si>
  <si>
    <t>All</t>
  </si>
  <si>
    <t>Chi-Square</t>
  </si>
  <si>
    <t>Determine if one set of defectives data is different than other sets of defectives data.</t>
  </si>
  <si>
    <t>Compare DPUs between GE90 and CF6</t>
  </si>
  <si>
    <t>Stat                                        Tables                                       Chi-square Test</t>
  </si>
  <si>
    <t>Input two columns; one column containing the number of non-defective, and the other containing the number of defective.</t>
  </si>
  <si>
    <t>At least one group is statistically different.</t>
  </si>
  <si>
    <t>Dot Plot</t>
  </si>
  <si>
    <t>Quick graphical comparison of two or more processes' variation or spread</t>
  </si>
  <si>
    <t>Compare length of service of GE90 technicians to CF6 technicians</t>
  </si>
  <si>
    <t>Graph                                        Character Graphs                Dotplot</t>
  </si>
  <si>
    <t>Input multiple columns of data of equal length</t>
  </si>
  <si>
    <t>General Linear Models</t>
  </si>
  <si>
    <t xml:space="preserve">Determine if difference in categorical data between groups is real when taking into account other variable x's </t>
  </si>
  <si>
    <t>A box plot is a basic graphing tool that displays the centering, spread, and distribution of a continuous data set. In simplified terms, it is made up of a box and whiskers (and occasional outliers) that correspond to each fourth, or quartile, of the data set. The box represents the second and third quartiles of data. The line that bisects the box is the median of the entire data set-50% of the data points fall below this line and 50% fall above it. The first and fourth quartiles are represented by "whiskers," or lines that extend from both ends of the box.</t>
  </si>
  <si>
    <t>a box plot can help you visualize the centering, spread, and distribution of your data quickly. It is especially useful to view more than one box plot simultaneously to compare the performance of several processes such as the price quote cycle between offices or the accuracy of component placement across several production lines. A box plot can help identify candidates for the causes behind your list of potential Xs. It also is useful in tracking process improvement by comparing successive plots generated over time</t>
  </si>
  <si>
    <t>You can use a box plot throughout an improvement project, although it is most useful in the Analyze phase. In the Measure phase you can use a box plot to begin to understand the nature of a problem. In the Analyze phase a box plot can help you identify potential Xs that should be investigated further. It also can help eliminate potential Xs. In the Improve phase you can use a box plot to validate potential improvements</t>
  </si>
  <si>
    <t xml:space="preserve">If your data is not normally distributed, you may encounter problems in Calculating Z values with continuous data. You could calculate an inaccurate representation of your process capability. In constructing control charts.... Your process may appear more or less in control than it really is. In Hypothesis testing... As your data becomes less normal, the results of your tests may not be valid. </t>
  </si>
  <si>
    <t>A histogram is a basic graphing tool that displays the relative frequency or occurrence of data values-or which data values occur most and least frequently. A histogram illustrates the shape, centering, and spread of data distribution and indicates whether there are any outliers. The frequency of occurrence is displayed on the y-axis, where the height of each bar indicates the number of occurrences for that interval (or class) of data, such as 1 to 3 days, 4 to 6 days, and so on. Classes of data are displayed on the x-axis. The grouping of data into classes is the distinguishing feature of a histogram</t>
  </si>
  <si>
    <t>it is important to identify and control all sources of variation. Histograms allow you to visualize large quantities of data that would otherwise be difficult to interpret. They give you a way to quickly assess the distribution of your data and the variation that exists in your process. The shape of a histogram offers clues that can lead you to possible Xs. For example, when a histogram has two distinct peaks, or is bimodal, you would look for a cause for the difference in peaks.</t>
  </si>
  <si>
    <t>Histograms can be used throughout an improvement project. In the Measure phase, you can use histograms to begin to understand the statistical nature of the problem. In the Analyze phase, histograms can help you identify potential Xs that should be investigated further. They can also help eliminate potential Xs. In the Improve phase, you can use histograms to characterize and confirm your solution. In the Control phase, histograms give you a visual reference to help track and maintain your improvements.</t>
  </si>
  <si>
    <r>
      <t>When you have discrete Y and X data (nominal data in a table-of-total-counts format, shown in fig. 1) and need to know if the Y output counts differ for two or more subgroup categories (Xs), use the chi</t>
    </r>
    <r>
      <rPr>
        <vertAlign val="superscript"/>
        <sz val="8"/>
        <rFont val="Arial"/>
        <family val="0"/>
      </rPr>
      <t xml:space="preserve"> </t>
    </r>
    <r>
      <rPr>
        <sz val="8"/>
        <rFont val="Arial"/>
        <family val="0"/>
      </rPr>
      <t>square test.  If you have raw data (untotaled), you need to form the contingency table. Use Stat &gt; Tables &gt; Cross Tabulation and check the Chisquare analysis box.</t>
    </r>
  </si>
  <si>
    <t xml:space="preserve">Control charts are time-ordered graphical displays of data that plot process variation over time. Control charts are the major tools used to monitor processes to ensure they remain stable.  Control charts are characterized by  A centerline, which represents the process average, or the middle point about which plotted measures are expected to vary randomly. Upper and lower control limits, which define the area three standard deviations on either side of the centerline. Control limits reflect the expected range of variation for that process. Control charts determine whether a process is in control or out of control. A process is said to be in control when only common causes of variation are present. This is represented on the control chart by data points fluctuating randomly within the control limits.  Data points outside the control limits and those displaying nonrandom patterns indicate special cause variation. When special cause variation is present, the process is said to be out of control.  Control charts identify when special cause is acting on the process but do not identify what the special cause is.  There are two categories of control charts, characterized by type of data you are working with: continuous data control charts and discrete data control charts.
</t>
  </si>
  <si>
    <r>
      <t xml:space="preserve">The p-value represents the probability of concluding (incorrectly) that there is a difference in your samples when no true difference exists. It is a statistic calculated by comparing the distribution of given sample data and an expected distribution (normal, F, t, etc.) and is dependent upon the statistical test being performed. For example, if two samples are being compared in a t-test, a p-value of 0.05 means that there is only 5% chance of arriving at the calculated t value if the samples were not different (from the same population). In other words, a </t>
    </r>
    <r>
      <rPr>
        <b/>
        <sz val="8"/>
        <rFont val="Arial"/>
        <family val="2"/>
      </rPr>
      <t xml:space="preserve">p-value of 0.05 means there is only a 5% chance that you would be wrong in concluding the populations are different.  </t>
    </r>
    <r>
      <rPr>
        <b/>
        <sz val="8"/>
        <color indexed="10"/>
        <rFont val="Arial"/>
        <family val="2"/>
      </rPr>
      <t>P-value &lt; 0.05 = safe to conclude there's a difference.  P-value = risk of wasting time investigating further.</t>
    </r>
  </si>
  <si>
    <t>Variation is the fluctuation in process output. It is quantified by standard deviation, a measure of the average spread of the data around the mean. Variation is sometimes called noise.  Variance is squared standard deviation.</t>
  </si>
  <si>
    <r>
      <t>Hypothesis testing refers to the process of using statistical analysis to determine if the observed differences between two or more samples are due to random chance (as stated in the null hypothesis) or to true differences in the samples (as stated in the alternate hypothesis). A null hypothesis (H</t>
    </r>
    <r>
      <rPr>
        <vertAlign val="subscript"/>
        <sz val="8"/>
        <rFont val="Arial"/>
        <family val="0"/>
      </rPr>
      <t>0</t>
    </r>
    <r>
      <rPr>
        <sz val="8"/>
        <rFont val="Arial"/>
        <family val="0"/>
      </rPr>
      <t>) is a stated assumption that there is no difference in parameters (mean, variance, DPMO) for two or more populations. The alternate hypothesis (H</t>
    </r>
    <r>
      <rPr>
        <vertAlign val="subscript"/>
        <sz val="8"/>
        <rFont val="Arial"/>
        <family val="0"/>
      </rPr>
      <t>a</t>
    </r>
    <r>
      <rPr>
        <sz val="8"/>
        <rFont val="Arial"/>
        <family val="0"/>
      </rPr>
      <t>) is a statement that the observed difference or relationship between two populations is real and not the result of chance or an error in sampling. Hypothesis testing is the process of using a variety of statistical tools to analyze data and, ultimately, to accept or reject the null hypothesis. From a practical point of view, finding statistical evidence that the null hypothesis is false allows you to reject the null hypothesis and accept the alternate hypothesis.</t>
    </r>
  </si>
  <si>
    <t>Gage R&amp;R</t>
  </si>
  <si>
    <t>There are two main reasons for using the homogeneity of variance test:1. A basic assumption of many statistical tests is that the variances of the different samples are equal. Some statistical procedures, such as 2-sample t-test, gain additional test power if the variances of the two samples can be considered equal.2. Many statistical problem statements and performance improvement goals are written in terms of "reducing the variance." Homogeneity of variance tests can be performed on before and after data, as a way to prove that the variance has been reduced.</t>
  </si>
  <si>
    <t>The Measure phase to separate common causes of variation from special causesThe Analyze and Improve phases to ensure process stability before completing a hypothesis testThe Control phase to verify that the process remains in control after the sources of special cause variation have been removed</t>
  </si>
  <si>
    <t>Kano analysis is a customer research method for classifying customer needs into four categories; it relies on a questionnaire filled out by or with the customer. It helps you understand the relationship between the fulfillment or nonfulfillment of a need and the satisfaction or dissatisfaction experienced by the customer. The four categories are 1. delighters, 2. Must Be elements, 3. One - dimensionals, &amp; 4. Indeifferent elements.  There are two additional categories into which customer responses to the Kano survey can fall: they are reverse elements and questionable result. --The categories in Kano analysis represent a point in time, and needs are constantly evolving. Often what is a delighter today can become simply a must-be over time.</t>
  </si>
  <si>
    <t>Use Kano analysis after a list of potential needs that have to be satisfied is generated (through, for example, interviews, focus groups, or observations).    Kano analysis is useful when you need to collect data on customer needs and prioritize them to focus your efforts.</t>
  </si>
  <si>
    <t>Mann-Whitney  performs a hypothesis test of the equality of two population medians and calculates the corresponding point estimate and confidence interval. Use this test as a nonparametric alternative to the two-sample t-test.</t>
  </si>
  <si>
    <r>
      <t xml:space="preserve">The central limit theorem states that given a distribution with a mean </t>
    </r>
    <r>
      <rPr>
        <sz val="8"/>
        <rFont val="Symbol"/>
        <family val="0"/>
      </rPr>
      <t>m</t>
    </r>
    <r>
      <rPr>
        <sz val="8"/>
        <rFont val="Arial"/>
        <family val="0"/>
      </rPr>
      <t xml:space="preserve"> and variance </t>
    </r>
    <r>
      <rPr>
        <sz val="8"/>
        <rFont val="Symbol"/>
        <family val="0"/>
      </rPr>
      <t>s</t>
    </r>
    <r>
      <rPr>
        <vertAlign val="superscript"/>
        <sz val="8"/>
        <rFont val="Arial"/>
        <family val="0"/>
      </rPr>
      <t>2</t>
    </r>
    <r>
      <rPr>
        <sz val="8"/>
        <rFont val="Arial"/>
        <family val="0"/>
      </rPr>
      <t>, the sampling distribution of the mean appraches a normal distribution with a mean and variance/N as N, the sample size, increases</t>
    </r>
  </si>
  <si>
    <r>
      <t>Mood’s median test can be used to test the equality of medians from two or more populations</t>
    </r>
    <r>
      <rPr>
        <sz val="8"/>
        <rFont val="Arial"/>
        <family val="2"/>
      </rPr>
      <t xml:space="preserve"> and, like the Kruskal-Wallis Test, provides an nonparametric alternative to the one-way analysis of variance. Mood’s median test is sometimes called a median test or sign scores test. Mood’s Median Test tests:  
     H0: the population medians are all equal  versus  H1: the medians are not all equal
An assumption of Mood’s median test is that the data from each population are independent random samples and the population distributions have the same shape. Mood’s median test is robust against outliers and errors in data and is particularly appropriate in the preliminary stages of analysis. Mood’s Median test is more robust than is the Kruskal-Wallis test against outliers, but is less powerful for data from many distributions, including the normal.</t>
    </r>
  </si>
  <si>
    <t>Non-parametric</t>
  </si>
  <si>
    <t>Set of tools that avoids assuming a particular distribution.</t>
  </si>
  <si>
    <t>Sample</t>
  </si>
  <si>
    <t>A portion or subset of units taken from the population whose characteristics are actually measured</t>
  </si>
  <si>
    <t xml:space="preserve">Statistic </t>
  </si>
  <si>
    <t>Any number calculated from sample data, describes a sample characteristic</t>
  </si>
  <si>
    <t>Compares mean to target</t>
  </si>
  <si>
    <t>Homogeneity of Variance</t>
  </si>
  <si>
    <t>Compares two or more variances</t>
  </si>
  <si>
    <t>What does it do?</t>
  </si>
  <si>
    <t>Data Type</t>
  </si>
  <si>
    <t>discrete (category or count)</t>
  </si>
  <si>
    <t>Kruskal-Wallis Test</t>
  </si>
  <si>
    <t>Compare two or more means with unknown distributions</t>
  </si>
  <si>
    <t>cont (measurement)</t>
  </si>
  <si>
    <t>non-parametric (measurement or count)</t>
  </si>
  <si>
    <t>1-Sample t-Test</t>
  </si>
  <si>
    <t>1-Way ANOVA</t>
  </si>
  <si>
    <t>2-Sample t-Test</t>
  </si>
  <si>
    <t>ANOVA GLM</t>
  </si>
  <si>
    <t>Binary Logistic Regression</t>
  </si>
  <si>
    <t>Box Plot</t>
  </si>
  <si>
    <t>Benchmarking is an important tool in the improvement of your process for several reasons. First, it allows you to compare your relative position for this product or service against industry leaders or other companies outside your industry who perform similar functions. Second, it helps you identify potential Xs by comparing your process to the benchmarked process. Third, it may encourage innovative or direct applications of solutions from other businesses to your product or process. And finally, benchmarking can help to build acceptance for your project's results when they are compared to benchmark data obtained from industry leaders.</t>
  </si>
  <si>
    <t>Benchmarking is an improvement tool whereby a company:   Measures its performance or process against other companies' best in class practices,  Determines how those companies achieved their performance levels,  Uses the information to improve its own performance.</t>
  </si>
  <si>
    <t>Benchmarking can be done at any point in the Six Sigma process when you need to develop a new process or improve an existing one</t>
  </si>
  <si>
    <t>Correlation is the degree or extent of the relationship between two variables. If the value of one variable increases when the value of the other increases, they are said to be positively correlated. If the value of one variable decreases when the value of the other decreases, they are said to be negatively correlated. The degree of linear association between two variables is quantified by the correlation coefficient</t>
  </si>
  <si>
    <t>The correlation coefficient quantifies the degree of linear association between two variables. It is typically denoted by r and will have a value ranging between negative 1 and positive 1.</t>
  </si>
  <si>
    <t>Critical element</t>
  </si>
  <si>
    <t>Running experiments in a random order, not the standard order in the test layout.  Helps to eliminate effect of "lurking variables", uncontrolled factors whihc might vary over the length of the experiment.</t>
  </si>
  <si>
    <t>C:\Six Sigma\CD Training\04A_efficient_022499.pps - 13</t>
  </si>
  <si>
    <t>Training Link</t>
  </si>
  <si>
    <t>C:\Six Sigma\CD Training\04B_analysis_010199.pps - 7</t>
  </si>
  <si>
    <r>
      <t>A cause and effect diagram is a visual tool used to logically organize possible causes for a specific problem or effect by graphically displaying them in increasing detail. It helps to identify root causes and ensures common understanding of the causes that lead to the problem. Because of its fishbone shape, it is sometimes called a "fishbone diagram."</t>
    </r>
    <r>
      <rPr>
        <i/>
        <sz val="8"/>
        <rFont val="Arial"/>
        <family val="0"/>
      </rPr>
      <t xml:space="preserve"> </t>
    </r>
    <r>
      <rPr>
        <sz val="8"/>
        <rFont val="Arial"/>
        <family val="0"/>
      </rPr>
      <t>See the tool Cause and Effect Diagram.</t>
    </r>
  </si>
  <si>
    <t>Center</t>
  </si>
  <si>
    <t>The center of a process is the average value of its data. It is equivalent to the mean and is one measure of the central tendency.</t>
  </si>
  <si>
    <t>Center points</t>
  </si>
  <si>
    <t>A center point is a run performed with all factors set halfway between their low and high levels. Each factor must be continuous to have a logical halfway point. For example, there are no logical center points for the factors vendor, machine, or location (such as city); however, there are logical center points for the factors temperature, speed, and length.</t>
  </si>
  <si>
    <t>Characteristic</t>
  </si>
  <si>
    <t>A characteristic is a definable or measurable feature of a process, product, or variable.</t>
  </si>
  <si>
    <t>Chi Square test</t>
  </si>
  <si>
    <t>Common cause variability</t>
  </si>
  <si>
    <t>Confounding</t>
  </si>
  <si>
    <t>Factors or interactions are said to be confounded when the effect of one factor is combined with that of another. In other words, their effects can not be analyzed independently.</t>
  </si>
  <si>
    <t>Continuous Data</t>
  </si>
  <si>
    <t>Continuous data is information that can be measured on a continuum or scale. Continuous data can have almost any numeric value and can be meaningfully subdivided into finer and finer increments, depending upon the precision of the measurement system. Examples of continuous data include measurements of time, temperature, weight, and size. For example, time can be measured in days, hours, minutes, seconds, and in even smaller units. Continuous data is also called quantitative data.</t>
  </si>
  <si>
    <t>Control limits</t>
  </si>
  <si>
    <t>A t-test is a statistical tool used to determine whether a significant difference exists between the means of two distributions or the mean of one distribution and a target value. See the t-test tools.</t>
  </si>
  <si>
    <t>T-test</t>
  </si>
  <si>
    <t>Box-Cox Transformation</t>
  </si>
  <si>
    <t>Brainstorming</t>
  </si>
  <si>
    <t>Chi Square--Test of Independence</t>
  </si>
  <si>
    <t>Control Charts</t>
  </si>
  <si>
    <t>c Chart</t>
  </si>
  <si>
    <t>np Chart</t>
  </si>
  <si>
    <t>p Chart</t>
  </si>
  <si>
    <t>u Chart</t>
  </si>
  <si>
    <t>Xbar-R Chart</t>
  </si>
  <si>
    <t>Xbar-S Chart</t>
  </si>
  <si>
    <t>Data Collection Plan</t>
  </si>
  <si>
    <t>Design Analysis Spreadsheet</t>
  </si>
  <si>
    <t>Design of Experiment (DOE)</t>
  </si>
  <si>
    <t>Design Scorecards</t>
  </si>
  <si>
    <t>Discrete Data Analysis Method</t>
  </si>
  <si>
    <t>Discrete Event Simulation (Process ModelTM)</t>
  </si>
  <si>
    <t>Failure Mode and Effects Analysis</t>
  </si>
  <si>
    <t>Gage R &amp; R--ANOVA Method</t>
  </si>
  <si>
    <t>Gage R &amp; R--Short Method</t>
  </si>
  <si>
    <t>Mistake Proofing</t>
  </si>
  <si>
    <t>Monte Carlo Analysis</t>
  </si>
  <si>
    <t>Multi-Generational Product/Process Planning</t>
  </si>
  <si>
    <t>Multi-Vari Chart</t>
  </si>
  <si>
    <t>Multiple Regression</t>
  </si>
  <si>
    <t>Normality Test</t>
  </si>
  <si>
    <t>Out-of-the-Box Thinking</t>
  </si>
  <si>
    <t>Pareto Chart</t>
  </si>
  <si>
    <t>Process Mapping</t>
  </si>
  <si>
    <t>Pugh Matrix</t>
  </si>
  <si>
    <t>Risk Assessment</t>
  </si>
  <si>
    <t>Root Sum of Squares</t>
  </si>
  <si>
    <t>Run Chart</t>
  </si>
  <si>
    <t>Sample Size Calculator</t>
  </si>
  <si>
    <t>Scatter Plot</t>
  </si>
  <si>
    <t>Simulation</t>
  </si>
  <si>
    <t>Six Sigma Process Report</t>
  </si>
  <si>
    <t>Six Sigma Product Report</t>
  </si>
  <si>
    <t>Tree Diagram</t>
  </si>
  <si>
    <t>Voice of the Customer</t>
  </si>
  <si>
    <t>Worst Case Analysis</t>
  </si>
  <si>
    <t>A histogram is a basic graphing tool that displays the relative frequency or occurrence of continuous data values showing which values occur most and least frequently. A histogram illustrates the shape, centering, and spread of data distribution and indicates whether there are any outliers. See the tool Histogram.</t>
  </si>
  <si>
    <t>Homogeneity of variance is a test used to determine if the variances of two or more samples are different. See the tool Homogeneity of Variance.</t>
  </si>
  <si>
    <t>Homegeneity of variance</t>
  </si>
  <si>
    <t>Hypothesis testing</t>
  </si>
  <si>
    <t>Subgrouping</t>
  </si>
  <si>
    <t>Measurement of where you can get.</t>
  </si>
  <si>
    <t>Entitlement</t>
  </si>
  <si>
    <t>As good as a process can get without capital investment</t>
  </si>
  <si>
    <t>Term</t>
  </si>
  <si>
    <t>Definition</t>
  </si>
  <si>
    <t>Q1</t>
  </si>
  <si>
    <t>Q3</t>
  </si>
  <si>
    <t>75th percentile (from box plot)</t>
  </si>
  <si>
    <t>25th percentile (from box plot)</t>
  </si>
  <si>
    <t>Whisker</t>
  </si>
  <si>
    <r>
      <t xml:space="preserve">A </t>
    </r>
    <r>
      <rPr>
        <b/>
        <sz val="8"/>
        <rFont val="Arial"/>
        <family val="2"/>
      </rPr>
      <t>rational subgroup</t>
    </r>
    <r>
      <rPr>
        <sz val="8"/>
        <rFont val="Arial"/>
        <family val="0"/>
      </rPr>
      <t xml:space="preserve"> is a subset of data defined by a specific factor such as a stratifying factor or a time period. Rational subgrouping identifies and separates special cause variation (variation between subgroups caused by specific, identifiable factors) from common cause variation (unexplained, random variation caused by factors that cannot be pinpointed or controlled). A rational subgroup should exhibit only common cause variation.</t>
    </r>
  </si>
  <si>
    <t>Control charts serve as a tool for the ongoing control of a process and provide a common language for discussing process performance. They help you understand variation and use that knowledge to control and improve your process.  In addition, control charts function as a monitoring system that alerts you to the need to respond to special cause variation so you can put in place an immediate remedy to contain any damage.</t>
  </si>
  <si>
    <t>In the Measure phase, use control charts to understand the performance of your process as it exists before process improvements.  In the Analyze phase, control charts serve as a troubleshooting guide that can help you identify sources of variation (Xs). In the Control phase, use control charts to : 1. Make sure the vital few Xs remain in control to sustain the solution - 2. Show process performance after full-scale implementation of your solution. You can compare the control chart created in the Control phase with that from the Measure phase to show process improvement -3. Verify that the process remains in control after the sources of special cause variation have been removed</t>
  </si>
  <si>
    <t>Failing to establish a data collection plan can be an expensive mistake in a project. Without a plan, data collection may be haphazard, resulting in insufficient, unnecessary, or inaccurate information. This is often called "bad" data. A data collection plan provides a basic strategy for collecting accurate data efficiently</t>
  </si>
  <si>
    <r>
      <t xml:space="preserve">Simple linear regression is a method that enables you to determine the relationship between a continuous process output (Y) and one factor (X). The relationship is typically expressed in terms of a mathematical equation such as Y = b </t>
    </r>
    <r>
      <rPr>
        <sz val="8"/>
        <rFont val="Symbol"/>
        <family val="0"/>
      </rPr>
      <t>+</t>
    </r>
    <r>
      <rPr>
        <sz val="8"/>
        <rFont val="Arial"/>
        <family val="0"/>
      </rPr>
      <t xml:space="preserve"> mX</t>
    </r>
  </si>
  <si>
    <t>SIPOC</t>
  </si>
  <si>
    <t>SIPOC stands for suppliers, inputs, process, output, and customers. You obtain inputs from suppliers, add value through your process, and provide an output that meets or exceeds your customer's requirements.</t>
  </si>
  <si>
    <t>SS Process Report</t>
  </si>
  <si>
    <t>The Six Sigma process report is a Minitab™ tool that calculates process capability and provides visuals of process performance. See the tool Six Sigma Process Report.</t>
  </si>
  <si>
    <t>SS Product Report</t>
  </si>
  <si>
    <t>The Six Sigma product report is a Minitab™ tool that calculates the DPMO and short-term capability of your process. See the tool Six Sigma Product Report.</t>
  </si>
  <si>
    <t>Step 12 p.103</t>
  </si>
  <si>
    <t>Special cause variability</t>
  </si>
  <si>
    <t>Common cause variability is a source of variation caused by unknown factors that result in a steady but random distribution of output around the average of the data. Common cause variation is a measure of the process's potential, or how well the process can perform when special cause variation is removed. Therefore, it is a measure of the process technology. Common cause variation is also called random variation, noise, noncontrollable variation, within-group variation, or inherent variation.  Example:  many X's with a small impact.</t>
  </si>
  <si>
    <t>Partial derivative analysis is widely used in product design, manufacturing, process improvement, and commercial services during the concept design, capability assessment, and creation of the detailed design.When the Xs are known to be highly non-normal (and especially if the Xs have skewed distributions), Monte Carlo analysis may be a better choice than partial derivative analysis.Unlike root sum of squares (RSS) analysis, partial derivative analysis can be used with nonlinear transfer functions.Use partial derivative analysis when you want to predict the mean and standard deviation of a system response (Y), given the means and standard deviations of the inputs (Xs), when the transfer function Y=f(X1, X2, ., Xn) is known. However, the inputs (Xs) must be independent of one another (i.e., not correlated).</t>
  </si>
  <si>
    <t>Design of experiment (DOE) is a tool that allows you to obtain information about how factors (Xs), alone and in combination, affect a process and its output (Y). Traditional experiments generate data by changing one factor at a time, usually by trial and error. This approach often requires a great many runs and cannot capture the effect of combined factors on the output. By allowing you to test more than one factor at a time-as well as different settings for each factor-DOE is able to identify all factors and combinations of factors that affect the process Y.</t>
  </si>
  <si>
    <t>DOE uses an efficient, cost-effective, and methodical approach to collecting and analyzing data related to a process output and the factors that affect it. By testing more than one factor at a time, DOE is able to identify all factors and combinations of factors that affect the process Y</t>
  </si>
  <si>
    <t>Unit</t>
  </si>
  <si>
    <t>A unit is any item that is produced or processed.</t>
  </si>
  <si>
    <t>USL</t>
  </si>
  <si>
    <t>An upper specification limit, also known as an upper spec limit, or USL, is a value below which performance of a product or process is acceptable.</t>
  </si>
  <si>
    <t>Tolerance Range</t>
  </si>
  <si>
    <t xml:space="preserve">The design analysis spreadsheet is an MS-Excel™ workbook that has been designed to perform partial derivative analysis and root sum of squares analysis. The design analysis spreadsheet provides a quick way to predict the mean and standard deviation of an output measure (Y), given the means and standard deviations of the inputs (Xs). This will help you develop a statistical model of your product or process, which in turn will help you improve that product or process. The partial derivative of Y with respect to X is called the sensitivity of Y with respect to X or the sensitivity coefficient of X. For this reason, partial derivative analysis is sometimes called sensitivity analysis.
</t>
  </si>
  <si>
    <t>The design analysis spreadsheet can help you improve, revise, and optimize your design. It can also:Improve a product or process by identifying the Xs which have the most impact on the response.Identify the factors whose variability has the highest influence on the response and target their improvement by adjusting tolerances.Identify the factors that have low influence and can be allowed to vary over a wider range.Be used with the Solver** optimization routine for complex functions (Y equations) with many constraints. ** Note that you must unprotect the worksheet before using Solver.Be used with process simulation to visualize the response given a set of constrained</t>
  </si>
  <si>
    <t>Gage R&amp;R, which stands for gage repeatability and reproducibility, is a statistical tool that measures the amount of variation in the measurement system arising from the measurement device and the people taking the measurement. See Gage R&amp;R tools.</t>
  </si>
  <si>
    <t>Gannt Chart</t>
  </si>
  <si>
    <t>A Gantt chart is a visual project planning device used for production scheduling. A Gantt chart graphically displays time needed to complete tasks.</t>
  </si>
  <si>
    <t>GRPI</t>
  </si>
  <si>
    <t>GRPI stands for four critical and interrelated aspects of teamwork: goals, roles, processes, and interpersonal relationships, and it is a tool used to assess them. See the tool GRPI.</t>
  </si>
  <si>
    <t>Factor</t>
  </si>
  <si>
    <t>Multi-Vari plot</t>
  </si>
  <si>
    <t>Tool used for high-level look at relationships between several parameters.  Matrix plots are often a first step at determining which X's contribute most to your Y.</t>
  </si>
  <si>
    <t>Matrix plots can save time by allowing you to drill-down into data and determine which parameters best relate to your Y.</t>
  </si>
  <si>
    <t>You should use matrix plots early in your analyze phase.</t>
  </si>
  <si>
    <t>Sample Tools</t>
  </si>
  <si>
    <t>Customer, QFD, FMEA</t>
  </si>
  <si>
    <t>Customer, blueprints</t>
  </si>
  <si>
    <t>Continuous Gage R&amp;R, Test/Retest, Attribute R&amp;R</t>
  </si>
  <si>
    <t>Capability indices</t>
  </si>
  <si>
    <t>Team, benchmarking</t>
  </si>
  <si>
    <t>Process Analysis, Graphical analysis, hypothesis testing</t>
  </si>
  <si>
    <t>DOE-screening</t>
  </si>
  <si>
    <t>Factorial designs</t>
  </si>
  <si>
    <t>Control charts, mistake proof, FMEA</t>
  </si>
  <si>
    <t>Focus</t>
  </si>
  <si>
    <t>Y</t>
  </si>
  <si>
    <t>X</t>
  </si>
  <si>
    <t>Y, X</t>
  </si>
  <si>
    <t>Best Subsets is an efficient way to select a group of "best subsets" for further analysis by selecting the smallest subset that fulfills certain statistical criteria. The subset model may actually estimate the regression coefficients and predict future responses with smaller variance than the full model using all predictors</t>
  </si>
  <si>
    <t>Typically used before or after a multiple-regression analysis.  Particularly useful in determining which X combination yields the best R-sq value.</t>
  </si>
  <si>
    <t>Useful in determining whether trends exist between two or more sets of data.</t>
  </si>
  <si>
    <t>Useful in organizing information into logical categories.  See "When use?" section for more detail</t>
  </si>
  <si>
    <t>Allows you to determine the normality of your data.</t>
  </si>
  <si>
    <t>To determine the normality of data.  To see if multiple X's exist in your data.</t>
  </si>
  <si>
    <t>Unlike common cause variability, special cause variation is caused by known factors that result in a non-random distribution of output.  Also referred to as "exceptional" or "assignable" variation.  Example:  Few X's with big impact.</t>
  </si>
  <si>
    <t>Skewness</t>
  </si>
  <si>
    <t>Design scorecards are a means for gathering data, predicting final quality, analyzing drivers of poor quality, and modifying design elements before a product is built. This makes proactive corrective action possible, rather than initiating reactive quality efforts during pre-production. Design scorecards are an MS-Excel™ workbook that has been designed to automatically calculate Z values for a product based on user-provided inputs of for all the sub-processes and parts that make up the product.   Design scorecards have six basic components: 1 Top-level scorecard-used to report the rolled-up ZST prediction  2. Performance worksheet-used to estimate defects caused by lack of design margin 3. Process worksheet-used to estimate defects in process as a result of the design configuration  4.Parts worksheet-used to estimate defects due to incoming materialsSoftware worksheet-used to estimate defects in software 5. Software worksheet-used to estimate defects in software 6. Reliability worksheet-used to estimate defects due to reliability</t>
  </si>
  <si>
    <t>Measurement of the certainty of the shape of the fitted regression line.  A 95% confidence band implies a 95% chance that the true regression line fits within the confidence bands.  Measurement of certainty.</t>
  </si>
  <si>
    <t>Confidence band (or interval)</t>
  </si>
  <si>
    <t>Prediction Band (or interval)</t>
  </si>
  <si>
    <t>Measurement of the certainty of the scatter about a certain regression line.  A 95% prediction band indicates that, in general, 95% of the points will be contained within the bands.</t>
  </si>
  <si>
    <t>Most products or processes, once introduced, tend to remain unchanged for many years. Yet, competitors, technology, and the marketplace-as personified by the ever more demanding consumer-change constantly. Therefore, it makes good business sense to incorporate into product/process design a method for anticipating and taking advantage of these changes.</t>
  </si>
  <si>
    <t>A box plot, also known as a box and whisker diagram, is a basic graphing tool that displays centering, spread, and distribution of a continuous data set</t>
  </si>
  <si>
    <t>Accuracy</t>
  </si>
  <si>
    <t>Accuracy refers to the variation between a measurement and what actually exists. It is the difference between an individual's average measurements and that of a known standard, or accepted "truth."</t>
  </si>
  <si>
    <t>Alpha risk</t>
  </si>
  <si>
    <t>Attribute X, Cont Y</t>
  </si>
  <si>
    <t>Alpha risk is defined as the risk of accepting the alternate hypothesis when, in fact, the null hypothesis is true; in other words, stating a difference exists where actually there is none. Alpha risk is stated in terms of probability (such as 0.05 or 5%). The acceptable level of alpha risk is determined by an organization or individual and is based on the nature of the decision being made. For decisions with high consequences (such as those involving risk to human life), an alpha risk of less than 1% would be expected. If the decision involves minimal time or money, an alpha risk of 10% may be appropriate. In general, an alpha risk of 5% is considered the norm in decision making. Sometimes alpha risk is expressed as its inverse, which is confidence level. In other words, an alpha risk of 5% also could be expressed as a 95% confidence level.</t>
  </si>
  <si>
    <t>Analysis of variance (ANOVA)</t>
  </si>
  <si>
    <r>
      <t>A null hypothesis (H</t>
    </r>
    <r>
      <rPr>
        <vertAlign val="subscript"/>
        <sz val="8"/>
        <rFont val="Arial"/>
        <family val="0"/>
      </rPr>
      <t>0</t>
    </r>
    <r>
      <rPr>
        <sz val="8"/>
        <rFont val="Arial"/>
        <family val="0"/>
      </rPr>
      <t xml:space="preserve">) is a stated assumption that there is no difference in parameters (mean, variance, DPMO) for two or more populations. According to the null hypothesis, any observed difference in samples is due to chance or sampling error. It is written mathematically as follows:  H0: m1 = m2         H0: s1 = s2.  </t>
    </r>
    <r>
      <rPr>
        <b/>
        <sz val="8"/>
        <rFont val="Arial"/>
        <family val="2"/>
      </rPr>
      <t>Defines what you expect to observe.  (e.g., all means are same or independent).  (P &gt; 0.05)</t>
    </r>
  </si>
  <si>
    <r>
      <t>The alternate hypothesis (H</t>
    </r>
    <r>
      <rPr>
        <vertAlign val="subscript"/>
        <sz val="8"/>
        <rFont val="Arial"/>
        <family val="0"/>
      </rPr>
      <t>a</t>
    </r>
    <r>
      <rPr>
        <sz val="8"/>
        <rFont val="Arial"/>
        <family val="0"/>
      </rPr>
      <t>) is a statement that the observed difference or relationship between two populations is real and not due to chance or sampling error. The alternate hypothesis is the opposite of the null hypothesis  (P &lt; 0.05).  A dependency exists between two or more factors</t>
    </r>
  </si>
  <si>
    <t>Transformations</t>
  </si>
  <si>
    <t>Used to make non-normal data look more normal.</t>
  </si>
  <si>
    <t>GEAE CD (Control)</t>
  </si>
  <si>
    <t>Tool</t>
  </si>
  <si>
    <t>Most often, the median is used as a measure of central tendency when data sets are skewed. The metric that indicates the degree of asymmetry is called, simply, skewness. Skewness often results in situations when a natural boundary is present. Normal distributions will have a skewness value of approximately zero. Right-skewed distributions will have a positive skewness value; left-skewed distributions will have a negative skewness value. Typically, the skewness value will range from negative 3 to positive 3. Two examples of skewed data sets are salaries within an organization and monthly prices of homes for sale in a particular area.</t>
  </si>
  <si>
    <t>Spread</t>
  </si>
  <si>
    <t>The spread of a process represents how far data points are distributed away from the mean, or center. Standard deviation is a measure of spread.</t>
  </si>
  <si>
    <t>Stability</t>
  </si>
  <si>
    <t>Stability represents variation due to elapsed time. It is the difference between an individual's measurements taken of the same parts after an extended period of time using the same techniques.</t>
  </si>
  <si>
    <t>The p chart is a tool that will help you determine if your process is in control by determining whether special causes are present. The presence of special cause variation indicates that factors are influencing the output of your process. Eliminating the influence of these factors will improve the performance of your process and bring your process into control</t>
  </si>
  <si>
    <t>You will use a p chart in the Control phase to verify that the process remains in control after the sources of special cause variation have been removed. The p chart is used for processes that generate discrete data. The sample size for the p chart can vary but usually consists of 100 or more</t>
  </si>
  <si>
    <t>A Pareto chart is a graphing tool that prioritizes a list of variables or factors based on impact or frequency of occurrence. This chart is based on the Pareto principle, which states that typically 80% of the defects in a process or product are caused by only 20% of the possible causes</t>
  </si>
  <si>
    <t>. It is easy to interpret, which makes it a convenient communication tool for use by individuals not familiar with the project. The Pareto chart will not detect small differences between categories; more advanced statistical tools are required in such cases.</t>
  </si>
  <si>
    <t>In the Define phase, you create a high-level process map to get an overview of the steps, events, and operations that make up the process. This will help you understand the process and verify the scope you defined in your charter. It is particularly important that your high-level map reflects the process as it actually is, since it serves as the basis for more detailed maps.In the Measure and Analyze phases, you create a detailed process map to help you identify problems in the process. Your improvement project will focus on addressing these problems.In the Improve phase, you can use process mapping to develop solutions by creating maps of how the process "should be."</t>
  </si>
  <si>
    <t>the tool used to facilitate a disciplined, team-based process for concept selection and generation. Several concepts are evaluated according to their strengths and weaknesses against a reference concept called the datum. The datum is the best current concept at each iteration of the matrix. The Pugh matrix encourages comparison of several different concepts against a base concept, creating stronger concepts and eliminating weaker ones until an optimal concept finally is reached</t>
  </si>
  <si>
    <t>A design risk assessment is the act of determining potential risk in a design process, either in a concept design or a detailed design. It provides a broader evaluation of your design beyond just CTQs, and will enable you to eliminate possible failures and reduce the impact of potential failures. This ensures a rigorous, systematic examination in the reliability of the design and allows you to capture system-level risk</t>
  </si>
  <si>
    <t>Design Risk Assessment</t>
  </si>
  <si>
    <t>Detectable Effect Size</t>
  </si>
  <si>
    <t>The DDA method is an important tool because it provides a method to independently assess the most common types of measurement variation-repeatability, reproducibility, and/or accuracy. Completing the DDA method will help you to determine whether the variation from repeatability, reproducibility, and/or accuracy in your measurement system is an acceptably small portion of the total observed variation.</t>
  </si>
  <si>
    <t>Use the DDA method after the project data collection plan is formulated or modified and before the project data collection plan is finalized and data is collected.   Choose the DDA method when you have discrete data and you want to determine if the measurement variation due to repeatability, reproducibility, and/or accuracy is an acceptably small portion of the total observed variation</t>
  </si>
  <si>
    <t>Distribution refers to the behavior of a process described by plotting the number of times a variable displays a specific value or range of values rather than by plotting the value itself.</t>
  </si>
  <si>
    <t>DMADV</t>
  </si>
  <si>
    <t>DMADV is GE Company's data-driven quality strategy for designing products and processes, and it is an integral part of GE's Six Sigma Quality Initiative. DMADV consists of five interconnected phases: Define, Measure, Analyze, Design, and Verify.</t>
  </si>
  <si>
    <t>DMAIC</t>
  </si>
  <si>
    <t>DMAIC refers to General Electric's data-driven quality strategy for improving processes, and is an integral part of the company's Six Sigma Quality Initiative. DMAIC is an acronym for five interconnected phases: Define, Measure, Analyze, Improve, and Control.</t>
  </si>
  <si>
    <t>CAP Includes/Excludes</t>
  </si>
  <si>
    <t>CAP Includes/Excludes is a tool that can help your team define the boundaries of your project, facilitate discussion about issues related to your project scope, and challenge you to agree on what is included and excluded within the scope of your work. See the tool CAP Includes/Excludes.</t>
  </si>
  <si>
    <t>CAP Stakeholder Analysis</t>
  </si>
  <si>
    <t>CAP Stakeholder Analysis is a tool to identify and enlist support from stakeholders. It provides a visual means of identifying stakeholder support so that you can develop an action plan for your project. See the tool CAP Stakeholder Analysis.</t>
  </si>
  <si>
    <t>Capability Analysis</t>
  </si>
  <si>
    <r>
      <t>Capability analysis is a Minitab</t>
    </r>
    <r>
      <rPr>
        <vertAlign val="superscript"/>
        <sz val="8"/>
        <rFont val="Arial"/>
        <family val="0"/>
      </rPr>
      <t>TM</t>
    </r>
    <r>
      <rPr>
        <sz val="8"/>
        <rFont val="Arial"/>
        <family val="0"/>
      </rPr>
      <t xml:space="preserve"> tool that visually compares actual process performance to the performance standards. See the tool Capability Analysis.</t>
    </r>
  </si>
  <si>
    <t>Cause</t>
  </si>
  <si>
    <t>A factor (X) that has an impact on a response variable (Y); a source of variation in a process or product.</t>
  </si>
  <si>
    <t>Cause and Effect Diagram</t>
  </si>
  <si>
    <t>A main effect is a measurement of the average change in the output when a factor is changed from its low level to its high level.  It is calculated as the average output when a factor is at its high level minus the average output when the factor is at its low level.</t>
  </si>
  <si>
    <t>An interaction occurs when the response achieved by one factor depends on the level of the other factor.  On interaction plot, when lines are not parallel, there's an interaction.</t>
  </si>
  <si>
    <t>Randomization</t>
  </si>
  <si>
    <t>Replicates</t>
  </si>
  <si>
    <t>Number of times you ran each corner.  Ex.  2 replicates means you ran one corner twice.</t>
  </si>
  <si>
    <t xml:space="preserve">Control limits define the area three standard deviations on either side of the centerline, or mean, of data plotted on a control chart.  Do not confuse control limits with specification limits. Control limits reflect the expected variation in the data and are based on the distribution of the data points. Minitab™ calculates control limits using collected data. Specification limits are established based on customer or regulatory requirements. Specification limits change only if the customer or regulatory body so requests.
</t>
  </si>
  <si>
    <t>Correlation</t>
  </si>
  <si>
    <t>Encourages group participation.  Increases individual involvement and understanding of team efforts.   Prevents errant team efforts in later project stages (waste).  Helps to orient new team members.</t>
  </si>
  <si>
    <t>Define</t>
  </si>
  <si>
    <t xml:space="preserve">Confirms management or stakeholder acceptance and prioritization of Project and team efforts. </t>
  </si>
  <si>
    <t xml:space="preserve"> Helps to eliminate low priority projects. Insure management support and compatibility with business goals. </t>
  </si>
  <si>
    <t>Defone</t>
  </si>
  <si>
    <t>You can use the cause and effect diagram whenever you need to break an effect down into its root causes. It is especially useful in the Measure, Analyze, and Improve phases of the DMAIC process</t>
  </si>
  <si>
    <t>Any time data is needed, you should draft a data collection plan before beginning to collect it.</t>
  </si>
  <si>
    <t>In general, use DOE when you want toIdentify and quantify the impact of the vital few Xs on your process outputDescribe the relationship between Xs and a Y with a mathematical modelDetermine the best configuration</t>
  </si>
  <si>
    <t>Design scorecards can be used anytime that a product or process is being designed or modified and it is necessary to predict defect levels before implementing a process. They can be used in either the DMADV or DMAIC processes.</t>
  </si>
  <si>
    <t>The Discrete Data Analysis (DDA) method is a tool used to assess the variation in a measurement system due to reproducibility, repeatability, and/or accuracy. This tool applies to discrete data only.</t>
  </si>
  <si>
    <t>A means / method  to Identify ways a process can fail,  estimate th risks of those failures, evaluate a control plan,  prioritize actions related to the process</t>
  </si>
  <si>
    <t xml:space="preserve">Complex or new processes.  Customers are involved. </t>
  </si>
  <si>
    <t>GRPI is an excellent tool for organizing newly formed teams. It is valuable in helping a group of individuals work as an effective team-one of the key ingredients to success in a DMAIC project</t>
  </si>
  <si>
    <t>While large differences in variance between a small number of samples are detectable with graphical tools, the homogeneity of variance test is a quick way to reliably detect small differences in variance between large numbers of samples.</t>
  </si>
  <si>
    <t>The I-MR chart is a tool to help you determine if your process is in control by seeing if special causes are present.</t>
  </si>
  <si>
    <t>P &lt; .05 indicates</t>
  </si>
  <si>
    <t>Comparing two or more processes' variation or spread</t>
  </si>
  <si>
    <t>not normal</t>
  </si>
  <si>
    <t>The goodness-of-fit tests, with p-values ranging from 0.312 to 0.724, indicate that there is insufficient evidence for the model not fitting the data adequately. If the p-value is less than your accepted a level, the test would indicate sufficient evidence for a conclusion of an inadequate fit.</t>
  </si>
  <si>
    <t>Data does not follow a normal distribution</t>
  </si>
  <si>
    <t>indicate that there is sufficient evidence that the coefficients are not zero for likely Type I error rates (a levels)... SEE MINITAB</t>
  </si>
  <si>
    <t>A fitted value is the Y output value that is predicted by a regression equation.</t>
  </si>
  <si>
    <t>Definitions</t>
  </si>
  <si>
    <t>Z</t>
  </si>
  <si>
    <t>Z bench is the Z value that corresponds to the total probability of a defect</t>
  </si>
  <si>
    <t>Z bench</t>
  </si>
  <si>
    <t>Z lt</t>
  </si>
  <si>
    <t>Z st</t>
  </si>
  <si>
    <r>
      <t>Z long term (Z</t>
    </r>
    <r>
      <rPr>
        <vertAlign val="subscript"/>
        <sz val="8"/>
        <rFont val="Arial"/>
        <family val="0"/>
      </rPr>
      <t>LT</t>
    </r>
    <r>
      <rPr>
        <sz val="8"/>
        <rFont val="Arial"/>
        <family val="0"/>
      </rPr>
      <t>) is the Z bench calculated from the overall standard deviation and the average output of the current process. Used with continuous data, Z</t>
    </r>
    <r>
      <rPr>
        <vertAlign val="subscript"/>
        <sz val="8"/>
        <rFont val="Arial"/>
        <family val="0"/>
      </rPr>
      <t>LT</t>
    </r>
    <r>
      <rPr>
        <sz val="8"/>
        <rFont val="Arial"/>
        <family val="0"/>
      </rPr>
      <t xml:space="preserve"> represents the overall process capability and can be used to determine the probability of making out-of-spec parts within the current process.</t>
    </r>
  </si>
  <si>
    <r>
      <t>Z shift is the difference between Z</t>
    </r>
    <r>
      <rPr>
        <vertAlign val="subscript"/>
        <sz val="8"/>
        <rFont val="Arial"/>
        <family val="0"/>
      </rPr>
      <t>ST</t>
    </r>
    <r>
      <rPr>
        <sz val="8"/>
        <rFont val="Arial"/>
        <family val="0"/>
      </rPr>
      <t xml:space="preserve"> and Z</t>
    </r>
    <r>
      <rPr>
        <vertAlign val="subscript"/>
        <sz val="8"/>
        <rFont val="Arial"/>
        <family val="0"/>
      </rPr>
      <t>LT</t>
    </r>
    <r>
      <rPr>
        <sz val="8"/>
        <rFont val="Arial"/>
        <family val="0"/>
      </rPr>
      <t>. The larger the Z shift, the more you are able to improve the control of the special factors identified in the subgroups.</t>
    </r>
  </si>
  <si>
    <t>Z shift</t>
  </si>
  <si>
    <r>
      <t>Z</t>
    </r>
    <r>
      <rPr>
        <vertAlign val="subscript"/>
        <sz val="8"/>
        <rFont val="Arial"/>
        <family val="0"/>
      </rPr>
      <t>ST</t>
    </r>
    <r>
      <rPr>
        <sz val="8"/>
        <rFont val="Arial"/>
        <family val="0"/>
      </rPr>
      <t xml:space="preserve"> represents the process capability when special factors are removed and the process is properly centered. Z</t>
    </r>
    <r>
      <rPr>
        <vertAlign val="subscript"/>
        <sz val="8"/>
        <rFont val="Arial"/>
        <family val="0"/>
      </rPr>
      <t>ST</t>
    </r>
    <r>
      <rPr>
        <sz val="8"/>
        <rFont val="Arial"/>
        <family val="0"/>
      </rPr>
      <t xml:space="preserve"> is the metric by which processes are compared.</t>
    </r>
  </si>
  <si>
    <t>A Z value is a data point's position between the mean and another location as measured by the number of standard deviations. Z is a universal measurement because it can be applied to any unit of measure. Z is a measure of process capability and corresponds to the process sigma value that is reported by the businesses. For example, a 3 sigma process means that three standard deviations lie between the mean and the nearest specification limit. Three is the Z value.</t>
  </si>
  <si>
    <t>Yield</t>
  </si>
  <si>
    <t>Yield is the percentage of a process that is free of defects.</t>
  </si>
  <si>
    <t>Variation</t>
  </si>
  <si>
    <t>Variation (special cause)</t>
  </si>
  <si>
    <t>Variation (common cause)</t>
  </si>
  <si>
    <t>A critical element is an X that does not necessarily have different levels of a specific scale but can be configured according to a variety of independent alternatives. For example, a critical element may be the routing path for an incoming call or an item request form in an order-taking process. In these cases the critical element must be specified correctly before you can create a viable solution; however, numerous alternatives may be considered as possible solutions.</t>
  </si>
  <si>
    <t>CTQ</t>
  </si>
  <si>
    <t>Cycle time is the total time from the beginning to the end of your process, as defined by you and your customer. Cycle time includes process time, during which a unit is acted upon to bring it closer to an output, and delay time, during which a unit of work waits to be processed.</t>
  </si>
  <si>
    <t>Bar chart</t>
  </si>
  <si>
    <t>A bar chart is a graphical comparison of several quantities in which the lengths of the horizontal or vertical bars represent the relative magnitude of the values.</t>
  </si>
  <si>
    <t>Benchmarking</t>
  </si>
  <si>
    <t>Benchmarking is an improvement tool whereby a company measures its performance or process against other companies' best practices, determines how those companies achieved their performance levels, and uses the information to improve its own performance. See the tool Benchmarking.</t>
  </si>
  <si>
    <t>Beta risk</t>
  </si>
  <si>
    <t>Beta risk is defined as the risk of accepting the null hypothesis when, in fact, the alternate hypothesis is true. In other words, stating no difference exists when there is an actual difference. A statistical test should be capable of detecting differences that are important to you, and beta risk is the probability (such as 0.10 or 10%) that it will not. Beta risk is determined by an organization or individual and is based on the nature of the decision being made. Beta risk depends on the magnitude of the difference between sample means and is managed by increasing test sample size. In general, a beta risk of 10% is considered acceptable in decision making.</t>
  </si>
  <si>
    <t>Bias</t>
  </si>
  <si>
    <t>a graphical tool that allows you to view the actual number of defects in each subgroup. Unlike continuous data control charts, discrete data control charts can monitor many product quality characteristics simultaneously. For example, you could use a c chart to monitor many types of defects in a call center process (like hang ups, incorrect information given, disconnections) on a single chart when the subgroup size is constant.</t>
  </si>
  <si>
    <t>The c chart is a tool that will help you determine if your process is in control by determining whether special causes are present. The presence of special cause variation indicates that factors are influencing the output of your process. Eliminating the influence of these factors will improve the performance of your process and bring your process into control</t>
  </si>
  <si>
    <t>Control phase to verify that your process remains in control after the sources of special cause variation have been removed. The c chart is used for processes that generate discrete data. The c chart monitors the number of defects per sample taken from a process. You should record between 5 and 10 readings, and the sample size must be constant. The c chart can be used in both low- and high- volume environments</t>
  </si>
  <si>
    <t>Continuous X, Attribute Y</t>
  </si>
  <si>
    <t xml:space="preserve">The 2-sample t-test is useful for identifying a significant difference between means of two levels (subgroups) of a factor. It is also extremely useful for identifying important Xs for a project Y. </t>
  </si>
  <si>
    <t>When you have two samples of continuous data, and you need to know if they both come from the same population or if they represent two different populations</t>
  </si>
  <si>
    <t xml:space="preserve">A statistical test used to detect differences between means of two populations.  </t>
  </si>
  <si>
    <t>An Xbar-S chart, or mean and standard deviation chart, is a graphical tool that allows you to view the variation in your process over time. An Xbar-S chart lets you perform statistical tests that signal when a process may be going out of control. A process that is out of control has been affected by special causes as well as common causes. The chart can also show you where to look for sources of special cause variation. The X portion of the chart contains the mean of the subgroups distributed over time. The S portion of the chart represents the standard deviation of data points in a subgroup</t>
  </si>
  <si>
    <t>The Xbar-S chart is a tool to help you determine if your process is in control by seeing if special causes are present. The presence of special cause variation indicates that factors are influencing the output of your process. Eliminating the influence of these factors will improve the performance of your process and bring it into control</t>
  </si>
  <si>
    <t>An Xbar-S chart can be used in many phases of the DMAIC process when you have continuous data. Consider using an Xbar-S chart……in the Measure phase to separate common causes of variation from special causes,  in the Analyze and Improve phases to ensure process stability before completing a hypothesis test, or   in the Control phase to verify that the process remains in control after the sources of special cause variation have been removed.  NOTE - Use Xbar-R if the sample size is small.</t>
  </si>
  <si>
    <t>Picture</t>
  </si>
  <si>
    <t>a graphical tool that allows you to view the actual number of defectives and detect the presence of special causes.</t>
  </si>
  <si>
    <t>The np chart is a tool that will help you determine if your process is in control by seeing if special causes are present. The presence of special cause variation indicates that factors are influencing the output of your process. Eliminating the influence of these factors will improve the performance of your process and bring your process into control.</t>
  </si>
  <si>
    <t>A u chart, shown in figure 1, is a graphical tool that allows you to view the number of defects per unit sampled and detect the presence of special causes</t>
  </si>
  <si>
    <t>The following tools are commonly used to collect VOC data: Dashboard ,Focus group, Interview, Scorecard, and Survey.. Tools used to develop specific CTQs and associated priorities.</t>
  </si>
  <si>
    <t>A worst case analysis is a nonstatistical tolerance analysis tool used to identify whether combinations of inputs (Xs) at their upper and lower specification limits always produce an acceptable output measure (Y).</t>
  </si>
  <si>
    <t>The Xbar-R chart is a tool to help you decide if your process is in control by determining whether special causes are present.</t>
  </si>
  <si>
    <t>Logistic Regression</t>
  </si>
  <si>
    <t>Y's</t>
  </si>
  <si>
    <t>X's</t>
  </si>
  <si>
    <t>Tells you the best X to use when you're comparing multiple X's in regression assessment.</t>
  </si>
  <si>
    <t>Stepwise Regression</t>
  </si>
  <si>
    <t>Regression tool that filters out unwanted X's based on specified criteria.</t>
  </si>
  <si>
    <t>Mallows Statistic (C-p)</t>
  </si>
  <si>
    <t>Definition:</t>
  </si>
  <si>
    <t>Tool to use:</t>
  </si>
  <si>
    <t xml:space="preserve">provides an objective process for reviewing, assessing, and enhancing design concepts the team has generated with reference to the project's CTQs.  Because it employs agreed-upon criteria for assessing each concept, it becomes difficult for one team member to promote his or her own concept for irrational reasons.
</t>
  </si>
  <si>
    <t>The Pugh matrix is the recommended method for selecting the most promising concepts in the Analyze phase of the DMADV process. It is used when the team already has developed several alternative concepts that potentially can meet the CTQs developed during the Measure phase and must choose the one or two concepts that will best meet the performance requirements for further development in the Design phase</t>
  </si>
  <si>
    <t>You will use a u chart in the Control phase to verify that the process remains in control after the sources of special cause variation have been removed. The u chart is used for processes that generate discrete data. The u chart monitors the number of defects per unit taken from a process. You should record between 20 and 30 readings, and the sample size may be variable.</t>
  </si>
  <si>
    <t>Each VOC tool provides the team with an organized method for gathering information from customers. Without the use of structured tools, the data collected may be incomplete or biased. Key groups may be inadvertently omitted from the process, information may not be gathered to the required level of detail, or the VOC data collection effort may be biased because of your viewpoint.</t>
  </si>
  <si>
    <t>You can use VOC tools at the start of a project to determine what key issues are important to the customers, understand why they are important, and subsequently gather detailed information about each issue. VOC tools can also be used whenever you need additional customer input such as ideas and suggestions for improvement or feedback on new solutions</t>
  </si>
  <si>
    <t>Worst case analysis tells you the minimum and maximum limits within which your total product or process will vary. You can then compare these limits with the required specification limits to see if they are acceptable. By testing these limits in advance, you can modify any incorrect tolerance settings before actually beginning production of the product or process.</t>
  </si>
  <si>
    <t>You should use worst case analysis : To analyze safety-critical Ys, and when no process data is available and only the tolerances on Xs are known.  Worst case analysis should be used sparingly because it does not take into account the probabilistic nature (that is, the likelihood of variance from the specified values) of the inputs.</t>
  </si>
  <si>
    <t>Probability of defect is the statistical chance that a product or process will not meet performance specifications or lie within the defined upper and lower specification limits. It is the ratio of expected defects to the total output and is expressed as p(d). Process capability can be determined from the probability of defect.</t>
  </si>
  <si>
    <t>Process Capability</t>
  </si>
  <si>
    <t>Process capability refers to the ability of a process to produce a defect-free product or service. Various indicators are used-some address overall performance, some address potential performance.</t>
  </si>
  <si>
    <t>p-value</t>
  </si>
  <si>
    <t>Opportunity</t>
  </si>
  <si>
    <t>An opportunity is anything that you inspect, measure, or test on a unit that provides a chance of allowing a defect.</t>
  </si>
  <si>
    <t>Outlier</t>
  </si>
  <si>
    <t>Six Sigma 12 Step Process</t>
  </si>
  <si>
    <t>Step</t>
  </si>
  <si>
    <t>Description</t>
  </si>
  <si>
    <t>Project Selection</t>
  </si>
  <si>
    <t>Select CTQ characteristics</t>
  </si>
  <si>
    <t>Define Performance Standards</t>
  </si>
  <si>
    <t>Measurement System Analysis</t>
  </si>
  <si>
    <t>Establish Process Capability</t>
  </si>
  <si>
    <t>Define Performance Objectives</t>
  </si>
  <si>
    <t>Statisicly define goal of project</t>
  </si>
  <si>
    <t>Identify Variation Sources</t>
  </si>
  <si>
    <t>Screen Potential Causes</t>
  </si>
  <si>
    <t>Discover Variable Relationships</t>
  </si>
  <si>
    <t>Establish Operating Tolerances</t>
  </si>
  <si>
    <t>Define and Validate Measurement System on X's in actual application</t>
  </si>
  <si>
    <t>Measurement system is adequate to measure X's</t>
  </si>
  <si>
    <t>Determine Process Capability</t>
  </si>
  <si>
    <t>Determine post improvement capability and performance</t>
  </si>
  <si>
    <t>Implement Process Control</t>
  </si>
  <si>
    <t>Develop and implement process control plan</t>
  </si>
  <si>
    <t>Identify project CTQ's, develop team charter, define high-level process map</t>
  </si>
  <si>
    <t>Identify and measure customer CTQ's</t>
  </si>
  <si>
    <t>Define and confirm specifications for the Y</t>
  </si>
  <si>
    <t>Measurement system is adequate to measure Y</t>
  </si>
  <si>
    <t>Baseline current process; normality test</t>
  </si>
  <si>
    <t>List of statistically significant X's based on analysis of historical data</t>
  </si>
  <si>
    <t>Determine vital few X's that cause changes to your Y</t>
  </si>
  <si>
    <t>Determine transfer function between Y and vital few X's; Determine optimal settings for vital few X's; Perform confirmation runs</t>
  </si>
  <si>
    <t>Specify tolerances on the vital few X's</t>
  </si>
  <si>
    <t>Deliverable</t>
  </si>
  <si>
    <t>Concluding something is bad when it is actually good (TYPE II Error)</t>
  </si>
  <si>
    <t>Unexplained Variation (S)</t>
  </si>
  <si>
    <t>Regression statistical output that shows the unexplained variation in the data.  Se = sqrt((sum(yi-y_bar)^2)/(n-1))</t>
  </si>
  <si>
    <t>R-Squared</t>
  </si>
  <si>
    <t>Reqression</t>
  </si>
  <si>
    <t>Continuous X &amp; Y</t>
  </si>
  <si>
    <t>Tool Summary</t>
  </si>
  <si>
    <t>Attribute Data</t>
  </si>
  <si>
    <t>Regression</t>
  </si>
  <si>
    <t>Time series plots</t>
  </si>
  <si>
    <t>General Linear model</t>
  </si>
  <si>
    <t>MV plot</t>
  </si>
  <si>
    <t>Best Subsets</t>
  </si>
  <si>
    <t>ImR</t>
  </si>
  <si>
    <t>X-bar R</t>
  </si>
  <si>
    <t>Scatter plot</t>
  </si>
  <si>
    <t>Matrix Plot</t>
  </si>
  <si>
    <t>Fitted line</t>
  </si>
  <si>
    <t>Step wise Regression</t>
  </si>
  <si>
    <t>Logistic regression</t>
  </si>
  <si>
    <t>Time series plot</t>
  </si>
  <si>
    <t>C chart</t>
  </si>
  <si>
    <t>P chart</t>
  </si>
  <si>
    <t>N chart</t>
  </si>
  <si>
    <t>NP chart</t>
  </si>
  <si>
    <t>ANOVA</t>
  </si>
  <si>
    <t>Box plots</t>
  </si>
  <si>
    <t>Dot plots</t>
  </si>
  <si>
    <t>Homogeneity of variance</t>
  </si>
  <si>
    <t>General linear model</t>
  </si>
  <si>
    <t>Matrix plot</t>
  </si>
  <si>
    <t>Chi Square</t>
  </si>
  <si>
    <t>Pareto</t>
  </si>
  <si>
    <t>Continuous Y &amp; all X's</t>
  </si>
  <si>
    <t>Normal Probability Plot</t>
  </si>
  <si>
    <t>There are two occasions when you should use a normality test:
1. When you are first trying to characterize raw data, normality testing is used in conjunction with graphical tools such as histograms and box plots.
2. When you are analyzing your data, and you need to calculate basic statistics such as Z values or employ statistical tests that assume normality, such as t-test and ANOVA.</t>
  </si>
  <si>
    <t>Performing a Monte Carlo analysis is one way to understand the variation that naturally exists in your process. One of the ways to reduce defects is to decrease the output variation. Monte Carlo focuses on understanding what variations exist in the input Xs in order to reduce the variation in output Y.</t>
  </si>
  <si>
    <t>Multigenerational product/process planning (MGPP) is a procedure that helps you create, upgrade, leverage, and maintain a product or process in a way that can reduce production costs and increase market share. A key element of MGPP is its ability to help you follow up product/process introduction with improved, derivative versions of the original product.</t>
  </si>
  <si>
    <t>When you are deciding what factors and interactions you want to get information about, you also need to determine the smallest effect you will consider significant enough to improve your process. This minimum size is known as the detectable effect size, or DES. Large effects are easier to detect than small effects. A design of experiment compares the total variability in the experiment to the variation caused by a factor. The smaller the effect you are interested in, the more runs you will need to overcome the variability in your experimentation.</t>
  </si>
  <si>
    <t>Discrete Data</t>
  </si>
  <si>
    <t>Discrete data is information that can be categorized into a classification. Discrete data is based on counts. Only a finite number of values is possible, and the values cannot be subdivided meaningfully. For example, the number of parts damaged in shipment produces discrete data because parts are either damaged or not damaged.</t>
  </si>
  <si>
    <t> </t>
  </si>
  <si>
    <t>Continuous</t>
  </si>
  <si>
    <t>Discrete</t>
  </si>
  <si>
    <t>aka quantitative data</t>
  </si>
  <si>
    <t>aka qualitative/categorical/attribute data</t>
  </si>
  <si>
    <t>Measurement</t>
  </si>
  <si>
    <t>Units (example)</t>
  </si>
  <si>
    <t>Ordinal (example)</t>
  </si>
  <si>
    <t>Nominal (example)</t>
  </si>
  <si>
    <t>Binary (example)</t>
  </si>
  <si>
    <t>Time of day</t>
  </si>
  <si>
    <t>Hours, minutes, seconds</t>
  </si>
  <si>
    <t>1, 2, 3, etc.</t>
  </si>
  <si>
    <t>N/A</t>
  </si>
  <si>
    <t>a.m./p.m.</t>
  </si>
  <si>
    <t>Date</t>
  </si>
  <si>
    <t>Month, date, year</t>
  </si>
  <si>
    <t>Jan., Feb., Mar., etc.</t>
  </si>
  <si>
    <t>Before/after</t>
  </si>
  <si>
    <t>Cycle time</t>
  </si>
  <si>
    <t>Hours, minutes, seconds, month, date, year</t>
  </si>
  <si>
    <t>10, 20, 30, etc.</t>
  </si>
  <si>
    <t>Speed</t>
  </si>
  <si>
    <t>Miles per hour/centimeters per second</t>
  </si>
  <si>
    <t>Fast/slow</t>
  </si>
  <si>
    <t>Brightness</t>
  </si>
  <si>
    <t>Lumens</t>
  </si>
  <si>
    <t>Light, medium, dark</t>
  </si>
  <si>
    <t>On/off</t>
  </si>
  <si>
    <t>Temperature</t>
  </si>
  <si>
    <t>Degrees C or F</t>
  </si>
  <si>
    <t>Hot/cold</t>
  </si>
  <si>
    <t>&lt;Count data&gt;</t>
  </si>
  <si>
    <t>Number of things (hospital beds)</t>
  </si>
  <si>
    <t>Large/small hospital</t>
  </si>
  <si>
    <t>Test scores</t>
  </si>
  <si>
    <t>Percent, number correct</t>
  </si>
  <si>
    <t>F, D, C, B, A</t>
  </si>
  <si>
    <t>Pass/Fail</t>
  </si>
  <si>
    <t>Defects</t>
  </si>
  <si>
    <t>Number of cracks</t>
  </si>
  <si>
    <t>Good/bad</t>
  </si>
  <si>
    <t>Cracked, burned, missing</t>
  </si>
  <si>
    <t>Color</t>
  </si>
  <si>
    <t>Red, blue, green, yellow</t>
  </si>
  <si>
    <t>Location</t>
  </si>
  <si>
    <t>Site A, site B, site C</t>
  </si>
  <si>
    <t>Domestic/international</t>
  </si>
  <si>
    <t>Groups</t>
  </si>
  <si>
    <t>HR, legal, IT, engineering</t>
  </si>
  <si>
    <t>Exempt/nonexempt</t>
  </si>
  <si>
    <t>Anything</t>
  </si>
  <si>
    <t>Percent</t>
  </si>
  <si>
    <t>Above/below</t>
  </si>
  <si>
    <t>Distribution</t>
  </si>
  <si>
    <t>Failure mode and effects analysis (FMEA) is a disciplined approach used to identify possible failures of a product or service and then determine the frequency and impact of the failure. See the tool Failure Mode and Effects Analysis.</t>
  </si>
  <si>
    <t>Fractional factorial DOE</t>
  </si>
  <si>
    <t>A fractional factorial design of experiment (DOE) includes selected combinations of factors and levels. It is a carefully prescribed and representative subset of a full factorial design. A fractional factorial DOE is useful when the number of potential factors is relatively large because they reduce the total number of runs required. By reducing the number of runs, a fractional factorial DOE will not be able to evaluate the impact of some of the factors independently. In general, higher-order interactions are confounded with main effects or lower-order interactions. Because higher order interactions are rare, usually you can assume that their effect is minimal and that the observed effect is caused by the main effect or lower-level interaction.</t>
  </si>
  <si>
    <t>Frequency plot</t>
  </si>
  <si>
    <t>A frequency plot is a graphical display of how often data values occur.</t>
  </si>
  <si>
    <t>Full factorial DOE</t>
  </si>
  <si>
    <t>A full factorial design of experiment (DOE) measures the response of every possible combination of factors and factor levels. These responses are analyzed to provide information about every main effect and every interaction effect. A full factorial DOE is practical when fewer than five factors are being investigated. Testing all combinations of factor levels becomes too expensive and time-consuming with five or more factors.</t>
  </si>
  <si>
    <t>Effect</t>
  </si>
  <si>
    <t>An effect is that which is produced by a cause; the impact a factor (X) has on a response variable (Y).</t>
  </si>
  <si>
    <t>Error</t>
  </si>
  <si>
    <t>Error, also called residual error, refers to variation in observations made under identical test conditions, or the amount of variation that can not be attributed to the variables included in the experiment.</t>
  </si>
  <si>
    <t>Dashboard</t>
  </si>
  <si>
    <t>A dashboard is a tool used for collecting and reporting information about vital customer requirements and your business's performance for key customers. Dashboards provide a quick summary of process performance.</t>
  </si>
  <si>
    <t>Data</t>
  </si>
  <si>
    <t>Data is factual information used as a basis for reasoning, discussion, or calculation; often this term refers to quantitative information</t>
  </si>
  <si>
    <t>Defect</t>
  </si>
  <si>
    <t>A defect is any nonconformity in a product or process; it is any event that does not meet the performance standards of a Y.</t>
  </si>
  <si>
    <t>Defective</t>
  </si>
  <si>
    <t>The word defective describes an entire unit that fails to meet acceptance criteria, regardless of the number of defects within the unit. A unit may be defective because of one or more defects.</t>
  </si>
  <si>
    <t>DPMO</t>
  </si>
  <si>
    <t>Defects per million opportunities (DPMO) is the number of defects observed during a standard production run divided by the number of opportunities to make a defect during that run, multiplied by one million.</t>
  </si>
  <si>
    <t>DPO</t>
  </si>
  <si>
    <t>Defects per opportunity (DPO) represents total defects divided by total opportunities. DPO is a preliminary calculation to help you calculate DPMO (defects per million opportunities). Multiply DPO by one million to calculate DPMO.</t>
  </si>
  <si>
    <t>DPU</t>
  </si>
  <si>
    <t>Defects per unit (DPU) represents the number of defects divided by the number of products.</t>
  </si>
  <si>
    <t>Descriptive statistics is a method of statistical analysis of numeric data, discrete or continuous, that provides information about centering, spread, and normality. Results of the analysis can be in tabular or graphic format.</t>
  </si>
  <si>
    <t>Descriptive statistics</t>
  </si>
  <si>
    <t>A design of experiment is a structured, organized method for determining the relationship between factors (Xs) affecting a process and the output of that process.</t>
  </si>
  <si>
    <t>DOE</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</si>
</sst>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71">
    <font>
      <sz val="10"/>
      <name val="Arial"/>
      <family val="0"/>
    </font>
    <font>
      <sz val="8"/>
      <name val="Arial"/>
      <family val="0"/>
    </font>
    <font>
      <vertAlign val="subscript"/>
      <sz val="8"/>
      <name val="Arial"/>
      <family val="0"/>
    </font>
    <font>
      <sz val="8"/>
      <name val="Symbol"/>
      <family val="0"/>
    </font>
    <font>
      <b/>
      <sz val="8"/>
      <name val="Arial"/>
      <family val="2"/>
    </font>
    <font>
      <vertAlign val="superscript"/>
      <sz val="8"/>
      <name val="Arial"/>
      <family val="0"/>
    </font>
    <font>
      <i/>
      <sz val="8"/>
      <name val="Arial"/>
      <family val="0"/>
    </font>
    <font>
      <sz val="8"/>
      <color indexed="10"/>
      <name val="Arial"/>
      <family val="0"/>
    </font>
    <font>
      <b/>
      <sz val="14"/>
      <name val="Arial"/>
      <family val="2"/>
    </font>
    <font>
      <b/>
      <sz val="8"/>
      <color indexed="10"/>
      <name val="Arial"/>
      <family val="2"/>
    </font>
    <font>
      <u val="single"/>
      <sz val="10"/>
      <color indexed="12"/>
      <name val="Arial"/>
      <family val="0"/>
    </font>
    <font>
      <u val="single"/>
      <sz val="10"/>
      <name val="Arial"/>
      <family val="2"/>
    </font>
    <font>
      <u val="single"/>
      <sz val="10"/>
      <color indexed="36"/>
      <name val="Arial"/>
      <family val="0"/>
    </font>
    <font>
      <b/>
      <u val="single"/>
      <sz val="12"/>
      <name val="Arial"/>
      <family val="2"/>
    </font>
    <font>
      <b/>
      <sz val="8"/>
      <color indexed="12"/>
      <name val="Arial"/>
      <family val="2"/>
    </font>
    <font>
      <b/>
      <sz val="12"/>
      <name val="Arial"/>
      <family val="2"/>
    </font>
    <font>
      <b/>
      <sz val="16"/>
      <name val="Arial"/>
      <family val="2"/>
    </font>
    <font>
      <b/>
      <i/>
      <sz val="24"/>
      <name val="Arial"/>
      <family val="2"/>
    </font>
    <font>
      <b/>
      <i/>
      <sz val="20"/>
      <name val="Arial"/>
      <family val="2"/>
    </font>
    <font>
      <u val="single"/>
      <sz val="6"/>
      <color indexed="12"/>
      <name val="Arial"/>
      <family val="2"/>
    </font>
    <font>
      <sz val="6"/>
      <name val="Arial"/>
      <family val="2"/>
    </font>
    <font>
      <b/>
      <sz val="11"/>
      <name val="Arial"/>
      <family val="2"/>
    </font>
    <font>
      <u val="single"/>
      <sz val="8"/>
      <name val="Arial"/>
      <family val="2"/>
    </font>
    <font>
      <b/>
      <sz val="18"/>
      <name val="Arial"/>
      <family val="2"/>
    </font>
    <font>
      <sz val="18"/>
      <name val="Arial"/>
      <family val="2"/>
    </font>
    <font>
      <b/>
      <sz val="10"/>
      <name val="Arial"/>
      <family val="2"/>
    </font>
    <font>
      <sz val="9"/>
      <name val="Arial"/>
      <family val="2"/>
    </font>
    <font>
      <b/>
      <sz val="9"/>
      <name val="Arial"/>
      <family val="2"/>
    </font>
    <font>
      <vertAlign val="superscript"/>
      <sz val="10"/>
      <name val="Arial"/>
      <family val="0"/>
    </font>
    <font>
      <b/>
      <i/>
      <sz val="11"/>
      <color indexed="62"/>
      <name val="Arial"/>
      <family val="2"/>
    </font>
    <font>
      <sz val="8"/>
      <color indexed="22"/>
      <name val="Arial"/>
      <family val="2"/>
    </font>
    <font>
      <sz val="7"/>
      <name val="Arial"/>
      <family val="2"/>
    </font>
    <font>
      <i/>
      <sz val="8"/>
      <color indexed="55"/>
      <name val="Arial"/>
      <family val="2"/>
    </font>
    <font>
      <sz val="11"/>
      <name val="Arial"/>
      <family val="2"/>
    </font>
    <font>
      <i/>
      <sz val="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1"/>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style="hair"/>
      <bottom style="hair"/>
    </border>
    <border>
      <left style="medium"/>
      <right style="medium"/>
      <top style="thin"/>
      <bottom style="hair"/>
    </border>
    <border>
      <left style="medium"/>
      <right style="medium"/>
      <top style="hair"/>
      <bottom style="hair"/>
    </border>
    <border>
      <left style="medium"/>
      <right style="medium"/>
      <top style="hair"/>
      <bottom style="medium"/>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wrapText="1"/>
    </xf>
    <xf numFmtId="0" fontId="0" fillId="0" borderId="0" xfId="0" applyAlignment="1">
      <alignment vertical="center"/>
    </xf>
    <xf numFmtId="0" fontId="8" fillId="0" borderId="0" xfId="0" applyFont="1" applyAlignment="1">
      <alignment/>
    </xf>
    <xf numFmtId="0" fontId="4" fillId="0" borderId="0" xfId="45" applyFont="1" applyAlignment="1" applyProtection="1">
      <alignment wrapText="1"/>
      <protection/>
    </xf>
    <xf numFmtId="0" fontId="1" fillId="0" borderId="0" xfId="0" applyFont="1" applyAlignment="1">
      <alignment wrapText="1"/>
    </xf>
    <xf numFmtId="0" fontId="1" fillId="0" borderId="0" xfId="45" applyFont="1" applyAlignment="1" applyProtection="1">
      <alignment wrapText="1"/>
      <protection/>
    </xf>
    <xf numFmtId="0" fontId="16" fillId="0" borderId="0" xfId="0" applyFont="1" applyAlignment="1">
      <alignment horizontal="center"/>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6" fillId="0" borderId="0" xfId="0" applyFont="1" applyAlignment="1">
      <alignment horizontal="left"/>
    </xf>
    <xf numFmtId="0" fontId="10" fillId="0" borderId="0" xfId="45" applyFont="1" applyAlignment="1" applyProtection="1">
      <alignment vertical="center" wrapText="1"/>
      <protection/>
    </xf>
    <xf numFmtId="0" fontId="1" fillId="33" borderId="0" xfId="0" applyFont="1" applyFill="1" applyAlignment="1">
      <alignment wrapText="1"/>
    </xf>
    <xf numFmtId="0" fontId="4" fillId="33" borderId="0" xfId="0" applyFont="1" applyFill="1" applyAlignment="1">
      <alignment horizontal="center"/>
    </xf>
    <xf numFmtId="0" fontId="19" fillId="0" borderId="0" xfId="45" applyFont="1" applyAlignment="1" applyProtection="1">
      <alignment/>
      <protection/>
    </xf>
    <xf numFmtId="0" fontId="20" fillId="0" borderId="0" xfId="0" applyFont="1" applyAlignment="1">
      <alignment vertical="center" wrapText="1"/>
    </xf>
    <xf numFmtId="0" fontId="19" fillId="0" borderId="0" xfId="45" applyFont="1" applyAlignment="1" applyProtection="1">
      <alignment vertical="center" wrapText="1"/>
      <protection/>
    </xf>
    <xf numFmtId="0" fontId="11"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22"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right" wrapText="1"/>
    </xf>
    <xf numFmtId="0" fontId="13" fillId="0" borderId="0" xfId="0" applyFont="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25" fillId="0" borderId="0" xfId="0" applyFont="1" applyAlignment="1">
      <alignment/>
    </xf>
    <xf numFmtId="0" fontId="26" fillId="0" borderId="0" xfId="0" applyFont="1" applyAlignment="1">
      <alignment/>
    </xf>
    <xf numFmtId="0" fontId="25" fillId="34" borderId="2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5" fillId="34" borderId="30" xfId="0" applyFont="1" applyFill="1" applyBorder="1" applyAlignment="1">
      <alignment horizontal="center" vertical="center" wrapText="1"/>
    </xf>
    <xf numFmtId="0" fontId="16" fillId="0" borderId="0" xfId="0" applyFont="1" applyAlignment="1">
      <alignment vertical="center"/>
    </xf>
    <xf numFmtId="0" fontId="15" fillId="0" borderId="31" xfId="0" applyFont="1" applyFill="1" applyBorder="1" applyAlignment="1">
      <alignment horizontal="center" vertical="center" wrapText="1"/>
    </xf>
    <xf numFmtId="0" fontId="27" fillId="0" borderId="32" xfId="0" applyFont="1" applyFill="1" applyBorder="1" applyAlignment="1">
      <alignment vertical="center" wrapText="1"/>
    </xf>
    <xf numFmtId="0" fontId="15" fillId="0" borderId="23" xfId="0" applyFont="1" applyFill="1" applyBorder="1" applyAlignment="1">
      <alignment horizontal="center" vertical="center" wrapText="1"/>
    </xf>
    <xf numFmtId="0" fontId="27" fillId="0" borderId="17" xfId="0" applyFont="1" applyFill="1" applyBorder="1" applyAlignment="1">
      <alignment vertical="center" wrapText="1"/>
    </xf>
    <xf numFmtId="0" fontId="15" fillId="0" borderId="25" xfId="0" applyFont="1" applyFill="1" applyBorder="1" applyAlignment="1">
      <alignment horizontal="center" vertical="center" wrapText="1"/>
    </xf>
    <xf numFmtId="0" fontId="27" fillId="0" borderId="26" xfId="0" applyFont="1" applyFill="1" applyBorder="1" applyAlignment="1">
      <alignment vertical="center" wrapText="1"/>
    </xf>
    <xf numFmtId="0" fontId="13" fillId="0" borderId="0" xfId="0" applyFont="1" applyAlignment="1">
      <alignment vertical="top" wrapText="1"/>
    </xf>
    <xf numFmtId="0" fontId="0" fillId="0" borderId="0" xfId="0" applyAlignment="1">
      <alignment vertical="top" wrapText="1"/>
    </xf>
    <xf numFmtId="0" fontId="1" fillId="0" borderId="0" xfId="0" applyFont="1" applyAlignment="1">
      <alignment horizontal="right"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0" fontId="29" fillId="0" borderId="0" xfId="0" applyFont="1" applyAlignment="1">
      <alignment/>
    </xf>
    <xf numFmtId="0" fontId="30" fillId="0" borderId="0" xfId="0" applyFont="1" applyAlignment="1">
      <alignment vertical="center" wrapText="1"/>
    </xf>
    <xf numFmtId="0" fontId="31" fillId="0" borderId="0" xfId="0" applyFont="1" applyAlignment="1">
      <alignment/>
    </xf>
    <xf numFmtId="0" fontId="31" fillId="0" borderId="0" xfId="0" applyFont="1" applyAlignment="1">
      <alignment vertical="center" wrapText="1"/>
    </xf>
    <xf numFmtId="0" fontId="31" fillId="0" borderId="0" xfId="0" applyFont="1" applyAlignment="1">
      <alignment vertical="center"/>
    </xf>
    <xf numFmtId="0" fontId="31" fillId="0" borderId="0" xfId="0" applyFont="1" applyFill="1" applyBorder="1" applyAlignment="1">
      <alignment vertical="top" wrapText="1"/>
    </xf>
    <xf numFmtId="0" fontId="10" fillId="0" borderId="0" xfId="45" applyAlignment="1" applyProtection="1">
      <alignment/>
      <protection/>
    </xf>
    <xf numFmtId="0" fontId="32" fillId="0" borderId="0" xfId="0" applyFont="1" applyAlignment="1">
      <alignment horizontal="center" vertical="center" wrapText="1"/>
    </xf>
    <xf numFmtId="0" fontId="13" fillId="0" borderId="0" xfId="0" applyFont="1" applyAlignment="1">
      <alignment horizontal="center" vertical="top"/>
    </xf>
    <xf numFmtId="0" fontId="0" fillId="0" borderId="0" xfId="0" applyAlignment="1" applyProtection="1">
      <alignment vertical="top" wrapText="1"/>
      <protection hidden="1"/>
    </xf>
    <xf numFmtId="0" fontId="0" fillId="0" borderId="0" xfId="0" applyAlignment="1" applyProtection="1">
      <alignment/>
      <protection hidden="1"/>
    </xf>
    <xf numFmtId="0" fontId="20" fillId="0" borderId="0" xfId="0" applyFont="1" applyAlignment="1">
      <alignment horizontal="right" vertical="top" wrapText="1"/>
    </xf>
    <xf numFmtId="0" fontId="26" fillId="0" borderId="17" xfId="0" applyFont="1" applyBorder="1" applyAlignment="1">
      <alignment horizontal="center"/>
    </xf>
    <xf numFmtId="0" fontId="26" fillId="0" borderId="17" xfId="0" applyFont="1" applyFill="1" applyBorder="1" applyAlignment="1">
      <alignment vertical="center" wrapText="1"/>
    </xf>
    <xf numFmtId="0" fontId="26" fillId="0" borderId="24" xfId="0" applyFont="1" applyBorder="1" applyAlignment="1">
      <alignment vertical="center" wrapText="1"/>
    </xf>
    <xf numFmtId="0" fontId="26" fillId="0" borderId="26" xfId="0" applyFont="1" applyBorder="1" applyAlignment="1">
      <alignment horizontal="center"/>
    </xf>
    <xf numFmtId="0" fontId="26" fillId="0" borderId="26" xfId="0" applyFont="1" applyFill="1" applyBorder="1" applyAlignment="1">
      <alignment vertical="center" wrapText="1"/>
    </xf>
    <xf numFmtId="0" fontId="26" fillId="0" borderId="27" xfId="0" applyFont="1" applyBorder="1" applyAlignment="1">
      <alignment vertical="center" wrapText="1"/>
    </xf>
    <xf numFmtId="0" fontId="26" fillId="0" borderId="32" xfId="0" applyFont="1" applyBorder="1" applyAlignment="1">
      <alignment horizontal="center"/>
    </xf>
    <xf numFmtId="0" fontId="26" fillId="0" borderId="32" xfId="0" applyFont="1" applyFill="1" applyBorder="1" applyAlignment="1">
      <alignment vertical="center" wrapText="1"/>
    </xf>
    <xf numFmtId="0" fontId="26" fillId="0" borderId="33" xfId="0" applyFont="1" applyBorder="1" applyAlignment="1">
      <alignment vertical="center" wrapText="1"/>
    </xf>
    <xf numFmtId="0" fontId="1" fillId="0" borderId="0" xfId="0" applyFont="1" applyFill="1" applyAlignment="1">
      <alignment vertical="center" wrapText="1"/>
    </xf>
    <xf numFmtId="0" fontId="33" fillId="0" borderId="0" xfId="0" applyFont="1" applyAlignment="1">
      <alignment/>
    </xf>
    <xf numFmtId="0" fontId="34" fillId="0" borderId="0" xfId="0" applyFont="1" applyAlignment="1">
      <alignment vertical="center" wrapText="1"/>
    </xf>
    <xf numFmtId="0" fontId="0" fillId="0" borderId="0" xfId="0" applyFont="1" applyAlignment="1">
      <alignment/>
    </xf>
    <xf numFmtId="0" fontId="34" fillId="0" borderId="0" xfId="0" applyFont="1" applyAlignment="1">
      <alignment horizontal="left" vertical="center" wrapText="1"/>
    </xf>
    <xf numFmtId="0" fontId="0" fillId="0" borderId="0" xfId="0" applyFont="1" applyAlignment="1">
      <alignment vertical="center" shrinkToFit="1"/>
    </xf>
    <xf numFmtId="0" fontId="1" fillId="35" borderId="34" xfId="0" applyFont="1" applyFill="1" applyBorder="1" applyAlignment="1" applyProtection="1">
      <alignment horizontal="center" vertical="center" wrapText="1"/>
      <protection hidden="1"/>
    </xf>
    <xf numFmtId="0" fontId="26" fillId="36" borderId="35" xfId="0" applyFont="1" applyFill="1" applyBorder="1" applyAlignment="1">
      <alignment horizontal="center" vertical="center" wrapText="1"/>
    </xf>
    <xf numFmtId="0" fontId="1" fillId="0" borderId="13" xfId="0" applyFont="1" applyBorder="1" applyAlignment="1">
      <alignment vertical="top" wrapText="1"/>
    </xf>
    <xf numFmtId="0" fontId="4" fillId="33" borderId="36" xfId="0" applyFont="1" applyFill="1" applyBorder="1" applyAlignment="1">
      <alignment vertical="top" wrapText="1"/>
    </xf>
    <xf numFmtId="0" fontId="4" fillId="33" borderId="37" xfId="0" applyFont="1" applyFill="1" applyBorder="1" applyAlignment="1">
      <alignment horizontal="center" vertical="top" wrapText="1"/>
    </xf>
    <xf numFmtId="0" fontId="4" fillId="33" borderId="38" xfId="0" applyFont="1" applyFill="1" applyBorder="1" applyAlignment="1">
      <alignment horizontal="center" vertical="top" wrapText="1"/>
    </xf>
    <xf numFmtId="0" fontId="4" fillId="33" borderId="39" xfId="0" applyFont="1" applyFill="1" applyBorder="1" applyAlignment="1">
      <alignment horizontal="center" vertical="top" wrapText="1"/>
    </xf>
    <xf numFmtId="0" fontId="4" fillId="33" borderId="40" xfId="0" applyFont="1" applyFill="1" applyBorder="1" applyAlignment="1">
      <alignment horizontal="center" vertical="top" wrapText="1"/>
    </xf>
    <xf numFmtId="0" fontId="4" fillId="0" borderId="41" xfId="0" applyFont="1" applyBorder="1" applyAlignment="1">
      <alignment horizontal="center" vertical="center" wrapText="1"/>
    </xf>
    <xf numFmtId="0" fontId="21" fillId="37" borderId="42" xfId="0" applyFont="1" applyFill="1" applyBorder="1" applyAlignment="1">
      <alignment horizontal="center" vertical="center" wrapText="1"/>
    </xf>
    <xf numFmtId="0" fontId="21" fillId="37" borderId="42" xfId="0" applyFont="1" applyFill="1" applyBorder="1" applyAlignment="1">
      <alignment horizontal="center" vertical="center"/>
    </xf>
    <xf numFmtId="0" fontId="13" fillId="37" borderId="42" xfId="0" applyFont="1" applyFill="1" applyBorder="1" applyAlignment="1">
      <alignment vertical="top" wrapText="1"/>
    </xf>
    <xf numFmtId="0" fontId="13" fillId="37" borderId="42" xfId="0" applyFont="1" applyFill="1" applyBorder="1" applyAlignment="1">
      <alignment horizontal="center" vertical="top" wrapText="1"/>
    </xf>
    <xf numFmtId="0" fontId="8" fillId="37" borderId="42" xfId="0" applyFont="1" applyFill="1" applyBorder="1" applyAlignment="1">
      <alignment/>
    </xf>
    <xf numFmtId="0" fontId="21" fillId="37" borderId="42" xfId="0" applyFont="1" applyFill="1" applyBorder="1" applyAlignment="1">
      <alignment vertical="center" wrapText="1"/>
    </xf>
    <xf numFmtId="0" fontId="26" fillId="35" borderId="43" xfId="0" applyFont="1" applyFill="1" applyBorder="1" applyAlignment="1" applyProtection="1">
      <alignment horizontal="left" vertical="top" wrapText="1"/>
      <protection hidden="1"/>
    </xf>
    <xf numFmtId="0" fontId="26" fillId="35" borderId="44" xfId="0" applyFont="1" applyFill="1" applyBorder="1" applyAlignment="1" applyProtection="1">
      <alignment horizontal="left" vertical="top" wrapText="1"/>
      <protection hidden="1"/>
    </xf>
    <xf numFmtId="0" fontId="26" fillId="35" borderId="45" xfId="0" applyFont="1" applyFill="1" applyBorder="1" applyAlignment="1" applyProtection="1">
      <alignment horizontal="left" vertical="top" wrapText="1"/>
      <protection hidden="1"/>
    </xf>
    <xf numFmtId="0" fontId="26" fillId="36" borderId="36" xfId="0" applyFont="1" applyFill="1" applyBorder="1" applyAlignment="1" applyProtection="1">
      <alignment horizontal="left" vertical="top" wrapText="1"/>
      <protection hidden="1"/>
    </xf>
    <xf numFmtId="0" fontId="26" fillId="36" borderId="37" xfId="0" applyFont="1" applyFill="1" applyBorder="1" applyAlignment="1" applyProtection="1">
      <alignment horizontal="left" vertical="top" wrapText="1"/>
      <protection hidden="1"/>
    </xf>
    <xf numFmtId="0" fontId="26" fillId="36" borderId="46" xfId="0" applyFont="1" applyFill="1" applyBorder="1" applyAlignment="1" applyProtection="1">
      <alignment horizontal="left" vertical="top" wrapText="1"/>
      <protection hidden="1"/>
    </xf>
    <xf numFmtId="0" fontId="26" fillId="35" borderId="36" xfId="0" applyFont="1" applyFill="1" applyBorder="1" applyAlignment="1" applyProtection="1">
      <alignment horizontal="left" vertical="top" wrapText="1"/>
      <protection hidden="1"/>
    </xf>
    <xf numFmtId="0" fontId="26" fillId="35" borderId="37" xfId="0" applyFont="1" applyFill="1" applyBorder="1" applyAlignment="1" applyProtection="1">
      <alignment horizontal="left" vertical="top" wrapText="1"/>
      <protection hidden="1"/>
    </xf>
    <xf numFmtId="0" fontId="26" fillId="35" borderId="46" xfId="0" applyFont="1" applyFill="1" applyBorder="1" applyAlignment="1" applyProtection="1">
      <alignment horizontal="left" vertical="top" wrapText="1"/>
      <protection hidden="1"/>
    </xf>
    <xf numFmtId="0" fontId="17" fillId="0" borderId="47" xfId="0" applyFont="1" applyBorder="1" applyAlignment="1">
      <alignment horizontal="center"/>
    </xf>
    <xf numFmtId="0" fontId="18" fillId="0" borderId="13" xfId="0" applyFont="1" applyBorder="1" applyAlignment="1">
      <alignment horizontal="center" vertical="center"/>
    </xf>
    <xf numFmtId="0" fontId="8" fillId="36" borderId="10" xfId="0" applyFont="1" applyFill="1" applyBorder="1" applyAlignment="1">
      <alignment horizontal="center"/>
    </xf>
    <xf numFmtId="0" fontId="8" fillId="36" borderId="11" xfId="0" applyFont="1" applyFill="1" applyBorder="1" applyAlignment="1">
      <alignment horizontal="center"/>
    </xf>
    <xf numFmtId="0" fontId="8" fillId="38" borderId="10" xfId="0" applyFont="1" applyFill="1" applyBorder="1" applyAlignment="1">
      <alignment horizontal="center"/>
    </xf>
    <xf numFmtId="0" fontId="8" fillId="38" borderId="11" xfId="0" applyFont="1" applyFill="1" applyBorder="1" applyAlignment="1">
      <alignment horizontal="center"/>
    </xf>
    <xf numFmtId="0" fontId="15" fillId="36" borderId="36" xfId="0" applyFont="1" applyFill="1" applyBorder="1" applyAlignment="1">
      <alignment horizontal="center" vertical="center" textRotation="90"/>
    </xf>
    <xf numFmtId="0" fontId="15" fillId="36" borderId="37" xfId="0" applyFont="1" applyFill="1" applyBorder="1" applyAlignment="1">
      <alignment horizontal="center" vertical="center" textRotation="90"/>
    </xf>
    <xf numFmtId="0" fontId="15" fillId="36" borderId="46" xfId="0" applyFont="1" applyFill="1" applyBorder="1" applyAlignment="1">
      <alignment horizontal="center" vertical="center" textRotation="90"/>
    </xf>
    <xf numFmtId="0" fontId="15" fillId="38" borderId="36" xfId="0" applyFont="1" applyFill="1" applyBorder="1" applyAlignment="1">
      <alignment horizontal="center" vertical="center" textRotation="90"/>
    </xf>
    <xf numFmtId="0" fontId="15" fillId="38" borderId="37" xfId="0" applyFont="1" applyFill="1" applyBorder="1" applyAlignment="1">
      <alignment horizontal="center" vertical="center" textRotation="90"/>
    </xf>
    <xf numFmtId="0" fontId="15" fillId="38" borderId="46" xfId="0" applyFont="1" applyFill="1" applyBorder="1" applyAlignment="1">
      <alignment horizontal="center" vertical="center" textRotation="90"/>
    </xf>
    <xf numFmtId="0" fontId="1" fillId="0" borderId="13" xfId="0" applyFont="1" applyBorder="1" applyAlignment="1">
      <alignment vertical="top" wrapText="1"/>
    </xf>
    <xf numFmtId="0" fontId="0" fillId="0" borderId="13" xfId="0" applyBorder="1" applyAlignment="1">
      <alignment vertical="top"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3" fillId="39" borderId="10" xfId="0" applyFont="1" applyFill="1" applyBorder="1" applyAlignment="1">
      <alignment horizontal="center" vertical="center" wrapText="1"/>
    </xf>
    <xf numFmtId="0" fontId="24" fillId="39" borderId="51" xfId="0" applyFont="1" applyFill="1" applyBorder="1" applyAlignment="1">
      <alignment horizontal="center" vertical="center"/>
    </xf>
    <xf numFmtId="0" fontId="24" fillId="39" borderId="11" xfId="0" applyFont="1" applyFill="1" applyBorder="1" applyAlignment="1">
      <alignment horizontal="center" vertical="center"/>
    </xf>
    <xf numFmtId="0" fontId="24" fillId="39" borderId="52" xfId="0" applyFont="1" applyFill="1" applyBorder="1" applyAlignment="1">
      <alignment horizontal="center" vertical="center" wrapText="1"/>
    </xf>
    <xf numFmtId="0" fontId="24" fillId="39" borderId="53" xfId="0" applyFont="1" applyFill="1" applyBorder="1" applyAlignment="1">
      <alignment horizontal="center" vertical="center"/>
    </xf>
    <xf numFmtId="0" fontId="24" fillId="39" borderId="54" xfId="0" applyFont="1" applyFill="1" applyBorder="1" applyAlignment="1">
      <alignment horizontal="center" vertical="center"/>
    </xf>
    <xf numFmtId="0" fontId="23" fillId="38" borderId="36" xfId="0" applyFont="1" applyFill="1" applyBorder="1" applyAlignment="1">
      <alignment horizontal="center" vertical="center" wrapText="1"/>
    </xf>
    <xf numFmtId="0" fontId="24" fillId="38" borderId="5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b val="0"/>
        <i val="0"/>
        <color auto="1"/>
      </font>
    </dxf>
    <dxf>
      <font>
        <color indexed="42"/>
      </font>
      <fill>
        <patternFill>
          <bgColor indexed="57"/>
        </patternFill>
      </fill>
      <border>
        <left style="thin"/>
        <right style="thin"/>
        <top style="thin"/>
        <bottom style="thin"/>
      </border>
    </dxf>
    <dxf>
      <font>
        <color rgb="FFCCFFCC"/>
      </font>
      <fill>
        <patternFill>
          <bgColor rgb="FF33996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1.png" /><Relationship Id="rId6" Type="http://schemas.openxmlformats.org/officeDocument/2006/relationships/image" Target="../media/image22.png" /><Relationship Id="rId7" Type="http://schemas.openxmlformats.org/officeDocument/2006/relationships/image" Target="../media/image23.png" /><Relationship Id="rId8" Type="http://schemas.openxmlformats.org/officeDocument/2006/relationships/image" Target="../media/image24.png" /><Relationship Id="rId9" Type="http://schemas.openxmlformats.org/officeDocument/2006/relationships/image" Target="../media/image25.png" /><Relationship Id="rId10" Type="http://schemas.openxmlformats.org/officeDocument/2006/relationships/image" Target="../media/image26.png" /><Relationship Id="rId11"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9</xdr:col>
      <xdr:colOff>0</xdr:colOff>
      <xdr:row>3</xdr:row>
      <xdr:rowOff>0</xdr:rowOff>
    </xdr:to>
    <xdr:sp>
      <xdr:nvSpPr>
        <xdr:cNvPr id="1" name="Rectangle 19"/>
        <xdr:cNvSpPr>
          <a:spLocks/>
        </xdr:cNvSpPr>
      </xdr:nvSpPr>
      <xdr:spPr>
        <a:xfrm>
          <a:off x="2447925" y="419100"/>
          <a:ext cx="6581775"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409575</xdr:colOff>
      <xdr:row>9</xdr:row>
      <xdr:rowOff>66675</xdr:rowOff>
    </xdr:from>
    <xdr:ext cx="809625" cy="219075"/>
    <xdr:sp>
      <xdr:nvSpPr>
        <xdr:cNvPr id="2" name="Text Box 30"/>
        <xdr:cNvSpPr txBox="1">
          <a:spLocks noChangeArrowheads="1"/>
        </xdr:cNvSpPr>
      </xdr:nvSpPr>
      <xdr:spPr>
        <a:xfrm>
          <a:off x="409575" y="3171825"/>
          <a:ext cx="809625" cy="21907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80"/>
              </a:solidFill>
              <a:latin typeface="Arial"/>
              <a:ea typeface="Arial"/>
              <a:cs typeface="Arial"/>
            </a:rPr>
            <a:t>Data Type:</a:t>
          </a:r>
        </a:p>
      </xdr:txBody>
    </xdr:sp>
    <xdr:clientData/>
  </xdr:oneCellAnchor>
  <xdr:twoCellAnchor>
    <xdr:from>
      <xdr:col>1</xdr:col>
      <xdr:colOff>0</xdr:colOff>
      <xdr:row>10</xdr:row>
      <xdr:rowOff>0</xdr:rowOff>
    </xdr:from>
    <xdr:to>
      <xdr:col>2</xdr:col>
      <xdr:colOff>0</xdr:colOff>
      <xdr:row>11</xdr:row>
      <xdr:rowOff>0</xdr:rowOff>
    </xdr:to>
    <xdr:sp>
      <xdr:nvSpPr>
        <xdr:cNvPr id="3" name="Rectangle 35"/>
        <xdr:cNvSpPr>
          <a:spLocks/>
        </xdr:cNvSpPr>
      </xdr:nvSpPr>
      <xdr:spPr>
        <a:xfrm>
          <a:off x="419100" y="3409950"/>
          <a:ext cx="163830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5</xdr:col>
      <xdr:colOff>0</xdr:colOff>
      <xdr:row>14</xdr:row>
      <xdr:rowOff>0</xdr:rowOff>
    </xdr:to>
    <xdr:sp>
      <xdr:nvSpPr>
        <xdr:cNvPr id="4" name="Rectangle 37"/>
        <xdr:cNvSpPr>
          <a:spLocks/>
        </xdr:cNvSpPr>
      </xdr:nvSpPr>
      <xdr:spPr>
        <a:xfrm>
          <a:off x="2447925" y="2152650"/>
          <a:ext cx="2219325" cy="3248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0</xdr:rowOff>
    </xdr:from>
    <xdr:to>
      <xdr:col>7</xdr:col>
      <xdr:colOff>0</xdr:colOff>
      <xdr:row>14</xdr:row>
      <xdr:rowOff>0</xdr:rowOff>
    </xdr:to>
    <xdr:sp>
      <xdr:nvSpPr>
        <xdr:cNvPr id="5" name="Rectangle 38"/>
        <xdr:cNvSpPr>
          <a:spLocks/>
        </xdr:cNvSpPr>
      </xdr:nvSpPr>
      <xdr:spPr>
        <a:xfrm>
          <a:off x="4800600" y="2152650"/>
          <a:ext cx="2095500" cy="3248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0</xdr:rowOff>
    </xdr:from>
    <xdr:to>
      <xdr:col>9</xdr:col>
      <xdr:colOff>0</xdr:colOff>
      <xdr:row>14</xdr:row>
      <xdr:rowOff>0</xdr:rowOff>
    </xdr:to>
    <xdr:sp>
      <xdr:nvSpPr>
        <xdr:cNvPr id="6" name="Rectangle 39"/>
        <xdr:cNvSpPr>
          <a:spLocks/>
        </xdr:cNvSpPr>
      </xdr:nvSpPr>
      <xdr:spPr>
        <a:xfrm>
          <a:off x="7038975" y="2152650"/>
          <a:ext cx="1990725" cy="3248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400050</xdr:colOff>
      <xdr:row>11</xdr:row>
      <xdr:rowOff>361950</xdr:rowOff>
    </xdr:from>
    <xdr:ext cx="1219200" cy="219075"/>
    <xdr:sp>
      <xdr:nvSpPr>
        <xdr:cNvPr id="7" name="Text Box 40"/>
        <xdr:cNvSpPr txBox="1">
          <a:spLocks noChangeArrowheads="1"/>
        </xdr:cNvSpPr>
      </xdr:nvSpPr>
      <xdr:spPr>
        <a:xfrm>
          <a:off x="400050" y="4086225"/>
          <a:ext cx="1219200" cy="21907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80"/>
              </a:solidFill>
              <a:latin typeface="Arial"/>
              <a:ea typeface="Arial"/>
              <a:cs typeface="Arial"/>
            </a:rPr>
            <a:t>P &lt; .05 Indicates:</a:t>
          </a:r>
        </a:p>
      </xdr:txBody>
    </xdr:sp>
    <xdr:clientData/>
  </xdr:oneCellAnchor>
  <xdr:twoCellAnchor>
    <xdr:from>
      <xdr:col>1</xdr:col>
      <xdr:colOff>0</xdr:colOff>
      <xdr:row>13</xdr:row>
      <xdr:rowOff>0</xdr:rowOff>
    </xdr:from>
    <xdr:to>
      <xdr:col>2</xdr:col>
      <xdr:colOff>0</xdr:colOff>
      <xdr:row>14</xdr:row>
      <xdr:rowOff>0</xdr:rowOff>
    </xdr:to>
    <xdr:sp>
      <xdr:nvSpPr>
        <xdr:cNvPr id="8" name="Rectangle 44"/>
        <xdr:cNvSpPr>
          <a:spLocks/>
        </xdr:cNvSpPr>
      </xdr:nvSpPr>
      <xdr:spPr>
        <a:xfrm>
          <a:off x="419100" y="4314825"/>
          <a:ext cx="1638300" cy="1085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1</xdr:row>
      <xdr:rowOff>200025</xdr:rowOff>
    </xdr:from>
    <xdr:to>
      <xdr:col>6</xdr:col>
      <xdr:colOff>1828800</xdr:colOff>
      <xdr:row>1</xdr:row>
      <xdr:rowOff>1200150</xdr:rowOff>
    </xdr:to>
    <xdr:pic>
      <xdr:nvPicPr>
        <xdr:cNvPr id="1" name="Picture 6"/>
        <xdr:cNvPicPr preferRelativeResize="1">
          <a:picLocks noChangeAspect="1"/>
        </xdr:cNvPicPr>
      </xdr:nvPicPr>
      <xdr:blipFill>
        <a:blip r:embed="rId1"/>
        <a:stretch>
          <a:fillRect/>
        </a:stretch>
      </xdr:blipFill>
      <xdr:spPr>
        <a:xfrm>
          <a:off x="10420350" y="676275"/>
          <a:ext cx="1362075" cy="1000125"/>
        </a:xfrm>
        <a:prstGeom prst="rect">
          <a:avLst/>
        </a:prstGeom>
        <a:noFill/>
        <a:ln w="9525" cmpd="sng">
          <a:noFill/>
        </a:ln>
      </xdr:spPr>
    </xdr:pic>
    <xdr:clientData/>
  </xdr:twoCellAnchor>
  <xdr:twoCellAnchor>
    <xdr:from>
      <xdr:col>6</xdr:col>
      <xdr:colOff>95250</xdr:colOff>
      <xdr:row>5</xdr:row>
      <xdr:rowOff>219075</xdr:rowOff>
    </xdr:from>
    <xdr:to>
      <xdr:col>6</xdr:col>
      <xdr:colOff>2000250</xdr:colOff>
      <xdr:row>5</xdr:row>
      <xdr:rowOff>2362200</xdr:rowOff>
    </xdr:to>
    <xdr:pic>
      <xdr:nvPicPr>
        <xdr:cNvPr id="2" name="Picture 19"/>
        <xdr:cNvPicPr preferRelativeResize="1">
          <a:picLocks noChangeAspect="1"/>
        </xdr:cNvPicPr>
      </xdr:nvPicPr>
      <xdr:blipFill>
        <a:blip r:embed="rId2"/>
        <a:stretch>
          <a:fillRect/>
        </a:stretch>
      </xdr:blipFill>
      <xdr:spPr>
        <a:xfrm>
          <a:off x="10048875" y="6124575"/>
          <a:ext cx="1905000" cy="2143125"/>
        </a:xfrm>
        <a:prstGeom prst="rect">
          <a:avLst/>
        </a:prstGeom>
        <a:noFill/>
        <a:ln w="9525" cmpd="sng">
          <a:noFill/>
        </a:ln>
      </xdr:spPr>
    </xdr:pic>
    <xdr:clientData/>
  </xdr:twoCellAnchor>
  <xdr:twoCellAnchor>
    <xdr:from>
      <xdr:col>6</xdr:col>
      <xdr:colOff>533400</xdr:colOff>
      <xdr:row>9</xdr:row>
      <xdr:rowOff>276225</xdr:rowOff>
    </xdr:from>
    <xdr:to>
      <xdr:col>6</xdr:col>
      <xdr:colOff>3609975</xdr:colOff>
      <xdr:row>9</xdr:row>
      <xdr:rowOff>1428750</xdr:rowOff>
    </xdr:to>
    <xdr:pic>
      <xdr:nvPicPr>
        <xdr:cNvPr id="3" name="Picture 21"/>
        <xdr:cNvPicPr preferRelativeResize="1">
          <a:picLocks noChangeAspect="1"/>
        </xdr:cNvPicPr>
      </xdr:nvPicPr>
      <xdr:blipFill>
        <a:blip r:embed="rId3"/>
        <a:stretch>
          <a:fillRect/>
        </a:stretch>
      </xdr:blipFill>
      <xdr:spPr>
        <a:xfrm>
          <a:off x="10487025" y="15449550"/>
          <a:ext cx="3076575" cy="1152525"/>
        </a:xfrm>
        <a:prstGeom prst="rect">
          <a:avLst/>
        </a:prstGeom>
        <a:noFill/>
        <a:ln w="9525" cmpd="sng">
          <a:noFill/>
        </a:ln>
      </xdr:spPr>
    </xdr:pic>
    <xdr:clientData/>
  </xdr:twoCellAnchor>
  <xdr:twoCellAnchor>
    <xdr:from>
      <xdr:col>6</xdr:col>
      <xdr:colOff>590550</xdr:colOff>
      <xdr:row>8</xdr:row>
      <xdr:rowOff>152400</xdr:rowOff>
    </xdr:from>
    <xdr:to>
      <xdr:col>6</xdr:col>
      <xdr:colOff>3448050</xdr:colOff>
      <xdr:row>8</xdr:row>
      <xdr:rowOff>1971675</xdr:rowOff>
    </xdr:to>
    <xdr:pic>
      <xdr:nvPicPr>
        <xdr:cNvPr id="4" name="Picture 22"/>
        <xdr:cNvPicPr preferRelativeResize="1">
          <a:picLocks noChangeAspect="1"/>
        </xdr:cNvPicPr>
      </xdr:nvPicPr>
      <xdr:blipFill>
        <a:blip r:embed="rId4"/>
        <a:stretch>
          <a:fillRect/>
        </a:stretch>
      </xdr:blipFill>
      <xdr:spPr>
        <a:xfrm>
          <a:off x="10544175" y="13182600"/>
          <a:ext cx="2857500" cy="1828800"/>
        </a:xfrm>
        <a:prstGeom prst="rect">
          <a:avLst/>
        </a:prstGeom>
        <a:noFill/>
        <a:ln w="9525" cmpd="sng">
          <a:noFill/>
        </a:ln>
      </xdr:spPr>
    </xdr:pic>
    <xdr:clientData/>
  </xdr:twoCellAnchor>
  <xdr:twoCellAnchor>
    <xdr:from>
      <xdr:col>6</xdr:col>
      <xdr:colOff>104775</xdr:colOff>
      <xdr:row>29</xdr:row>
      <xdr:rowOff>409575</xdr:rowOff>
    </xdr:from>
    <xdr:to>
      <xdr:col>6</xdr:col>
      <xdr:colOff>3667125</xdr:colOff>
      <xdr:row>29</xdr:row>
      <xdr:rowOff>1781175</xdr:rowOff>
    </xdr:to>
    <xdr:pic>
      <xdr:nvPicPr>
        <xdr:cNvPr id="5" name="Picture 23"/>
        <xdr:cNvPicPr preferRelativeResize="1">
          <a:picLocks noChangeAspect="1"/>
        </xdr:cNvPicPr>
      </xdr:nvPicPr>
      <xdr:blipFill>
        <a:blip r:embed="rId5"/>
        <a:stretch>
          <a:fillRect/>
        </a:stretch>
      </xdr:blipFill>
      <xdr:spPr>
        <a:xfrm>
          <a:off x="10058400" y="49625250"/>
          <a:ext cx="3562350" cy="1371600"/>
        </a:xfrm>
        <a:prstGeom prst="rect">
          <a:avLst/>
        </a:prstGeom>
        <a:noFill/>
        <a:ln w="9525" cmpd="sng">
          <a:noFill/>
        </a:ln>
      </xdr:spPr>
    </xdr:pic>
    <xdr:clientData/>
  </xdr:twoCellAnchor>
  <xdr:twoCellAnchor>
    <xdr:from>
      <xdr:col>6</xdr:col>
      <xdr:colOff>257175</xdr:colOff>
      <xdr:row>31</xdr:row>
      <xdr:rowOff>66675</xdr:rowOff>
    </xdr:from>
    <xdr:to>
      <xdr:col>6</xdr:col>
      <xdr:colOff>2886075</xdr:colOff>
      <xdr:row>31</xdr:row>
      <xdr:rowOff>1143000</xdr:rowOff>
    </xdr:to>
    <xdr:pic>
      <xdr:nvPicPr>
        <xdr:cNvPr id="6" name="Picture 25"/>
        <xdr:cNvPicPr preferRelativeResize="1">
          <a:picLocks noChangeAspect="1"/>
        </xdr:cNvPicPr>
      </xdr:nvPicPr>
      <xdr:blipFill>
        <a:blip r:embed="rId6"/>
        <a:srcRect t="7394" b="9858"/>
        <a:stretch>
          <a:fillRect/>
        </a:stretch>
      </xdr:blipFill>
      <xdr:spPr>
        <a:xfrm>
          <a:off x="10210800" y="53139975"/>
          <a:ext cx="2628900" cy="1076325"/>
        </a:xfrm>
        <a:prstGeom prst="rect">
          <a:avLst/>
        </a:prstGeom>
        <a:noFill/>
        <a:ln w="9525" cmpd="sng">
          <a:noFill/>
        </a:ln>
      </xdr:spPr>
    </xdr:pic>
    <xdr:clientData/>
  </xdr:twoCellAnchor>
  <xdr:twoCellAnchor>
    <xdr:from>
      <xdr:col>6</xdr:col>
      <xdr:colOff>209550</xdr:colOff>
      <xdr:row>42</xdr:row>
      <xdr:rowOff>76200</xdr:rowOff>
    </xdr:from>
    <xdr:to>
      <xdr:col>6</xdr:col>
      <xdr:colOff>3038475</xdr:colOff>
      <xdr:row>42</xdr:row>
      <xdr:rowOff>1428750</xdr:rowOff>
    </xdr:to>
    <xdr:pic>
      <xdr:nvPicPr>
        <xdr:cNvPr id="7" name="Picture 27"/>
        <xdr:cNvPicPr preferRelativeResize="1">
          <a:picLocks noChangeAspect="1"/>
        </xdr:cNvPicPr>
      </xdr:nvPicPr>
      <xdr:blipFill>
        <a:blip r:embed="rId7"/>
        <a:stretch>
          <a:fillRect/>
        </a:stretch>
      </xdr:blipFill>
      <xdr:spPr>
        <a:xfrm>
          <a:off x="10163175" y="69408675"/>
          <a:ext cx="2828925" cy="1352550"/>
        </a:xfrm>
        <a:prstGeom prst="rect">
          <a:avLst/>
        </a:prstGeom>
        <a:noFill/>
        <a:ln w="9525" cmpd="sng">
          <a:noFill/>
        </a:ln>
      </xdr:spPr>
    </xdr:pic>
    <xdr:clientData/>
  </xdr:twoCellAnchor>
  <xdr:twoCellAnchor>
    <xdr:from>
      <xdr:col>6</xdr:col>
      <xdr:colOff>390525</xdr:colOff>
      <xdr:row>44</xdr:row>
      <xdr:rowOff>76200</xdr:rowOff>
    </xdr:from>
    <xdr:to>
      <xdr:col>6</xdr:col>
      <xdr:colOff>2286000</xdr:colOff>
      <xdr:row>44</xdr:row>
      <xdr:rowOff>1323975</xdr:rowOff>
    </xdr:to>
    <xdr:pic>
      <xdr:nvPicPr>
        <xdr:cNvPr id="8" name="Picture 28"/>
        <xdr:cNvPicPr preferRelativeResize="1">
          <a:picLocks noChangeAspect="1"/>
        </xdr:cNvPicPr>
      </xdr:nvPicPr>
      <xdr:blipFill>
        <a:blip r:embed="rId8"/>
        <a:stretch>
          <a:fillRect/>
        </a:stretch>
      </xdr:blipFill>
      <xdr:spPr>
        <a:xfrm>
          <a:off x="10344150" y="71408925"/>
          <a:ext cx="1895475" cy="1247775"/>
        </a:xfrm>
        <a:prstGeom prst="rect">
          <a:avLst/>
        </a:prstGeom>
        <a:noFill/>
        <a:ln w="9525" cmpd="sng">
          <a:noFill/>
        </a:ln>
      </xdr:spPr>
    </xdr:pic>
    <xdr:clientData/>
  </xdr:twoCellAnchor>
  <xdr:twoCellAnchor>
    <xdr:from>
      <xdr:col>6</xdr:col>
      <xdr:colOff>352425</xdr:colOff>
      <xdr:row>52</xdr:row>
      <xdr:rowOff>66675</xdr:rowOff>
    </xdr:from>
    <xdr:to>
      <xdr:col>6</xdr:col>
      <xdr:colOff>2324100</xdr:colOff>
      <xdr:row>52</xdr:row>
      <xdr:rowOff>1038225</xdr:rowOff>
    </xdr:to>
    <xdr:pic>
      <xdr:nvPicPr>
        <xdr:cNvPr id="9" name="Picture 29"/>
        <xdr:cNvPicPr preferRelativeResize="1">
          <a:picLocks noChangeAspect="1"/>
        </xdr:cNvPicPr>
      </xdr:nvPicPr>
      <xdr:blipFill>
        <a:blip r:embed="rId9"/>
        <a:stretch>
          <a:fillRect/>
        </a:stretch>
      </xdr:blipFill>
      <xdr:spPr>
        <a:xfrm>
          <a:off x="10306050" y="84582000"/>
          <a:ext cx="1971675" cy="971550"/>
        </a:xfrm>
        <a:prstGeom prst="rect">
          <a:avLst/>
        </a:prstGeom>
        <a:noFill/>
        <a:ln w="9525" cmpd="sng">
          <a:noFill/>
        </a:ln>
      </xdr:spPr>
    </xdr:pic>
    <xdr:clientData/>
  </xdr:twoCellAnchor>
  <xdr:twoCellAnchor>
    <xdr:from>
      <xdr:col>6</xdr:col>
      <xdr:colOff>561975</xdr:colOff>
      <xdr:row>53</xdr:row>
      <xdr:rowOff>57150</xdr:rowOff>
    </xdr:from>
    <xdr:to>
      <xdr:col>6</xdr:col>
      <xdr:colOff>1743075</xdr:colOff>
      <xdr:row>53</xdr:row>
      <xdr:rowOff>990600</xdr:rowOff>
    </xdr:to>
    <xdr:pic>
      <xdr:nvPicPr>
        <xdr:cNvPr id="10" name="Picture 30"/>
        <xdr:cNvPicPr preferRelativeResize="1">
          <a:picLocks noChangeAspect="1"/>
        </xdr:cNvPicPr>
      </xdr:nvPicPr>
      <xdr:blipFill>
        <a:blip r:embed="rId10"/>
        <a:stretch>
          <a:fillRect/>
        </a:stretch>
      </xdr:blipFill>
      <xdr:spPr>
        <a:xfrm>
          <a:off x="10515600" y="85629750"/>
          <a:ext cx="1181100" cy="933450"/>
        </a:xfrm>
        <a:prstGeom prst="rect">
          <a:avLst/>
        </a:prstGeom>
        <a:noFill/>
        <a:ln w="9525" cmpd="sng">
          <a:noFill/>
        </a:ln>
      </xdr:spPr>
    </xdr:pic>
    <xdr:clientData/>
  </xdr:twoCellAnchor>
  <xdr:twoCellAnchor>
    <xdr:from>
      <xdr:col>6</xdr:col>
      <xdr:colOff>152400</xdr:colOff>
      <xdr:row>61</xdr:row>
      <xdr:rowOff>57150</xdr:rowOff>
    </xdr:from>
    <xdr:to>
      <xdr:col>6</xdr:col>
      <xdr:colOff>2676525</xdr:colOff>
      <xdr:row>61</xdr:row>
      <xdr:rowOff>1428750</xdr:rowOff>
    </xdr:to>
    <xdr:pic>
      <xdr:nvPicPr>
        <xdr:cNvPr id="11" name="Picture 31"/>
        <xdr:cNvPicPr preferRelativeResize="1">
          <a:picLocks noChangeAspect="1"/>
        </xdr:cNvPicPr>
      </xdr:nvPicPr>
      <xdr:blipFill>
        <a:blip r:embed="rId11"/>
        <a:stretch>
          <a:fillRect/>
        </a:stretch>
      </xdr:blipFill>
      <xdr:spPr>
        <a:xfrm>
          <a:off x="10106025" y="94735650"/>
          <a:ext cx="2524125" cy="1371600"/>
        </a:xfrm>
        <a:prstGeom prst="rect">
          <a:avLst/>
        </a:prstGeom>
        <a:noFill/>
        <a:ln w="9525" cmpd="sng">
          <a:noFill/>
        </a:ln>
      </xdr:spPr>
    </xdr:pic>
    <xdr:clientData/>
  </xdr:twoCellAnchor>
  <xdr:twoCellAnchor>
    <xdr:from>
      <xdr:col>6</xdr:col>
      <xdr:colOff>247650</xdr:colOff>
      <xdr:row>64</xdr:row>
      <xdr:rowOff>171450</xdr:rowOff>
    </xdr:from>
    <xdr:to>
      <xdr:col>6</xdr:col>
      <xdr:colOff>2857500</xdr:colOff>
      <xdr:row>64</xdr:row>
      <xdr:rowOff>1714500</xdr:rowOff>
    </xdr:to>
    <xdr:pic>
      <xdr:nvPicPr>
        <xdr:cNvPr id="12" name="Picture 32"/>
        <xdr:cNvPicPr preferRelativeResize="1">
          <a:picLocks noChangeAspect="1"/>
        </xdr:cNvPicPr>
      </xdr:nvPicPr>
      <xdr:blipFill>
        <a:blip r:embed="rId12"/>
        <a:stretch>
          <a:fillRect/>
        </a:stretch>
      </xdr:blipFill>
      <xdr:spPr>
        <a:xfrm>
          <a:off x="10201275" y="99279075"/>
          <a:ext cx="2609850" cy="1543050"/>
        </a:xfrm>
        <a:prstGeom prst="rect">
          <a:avLst/>
        </a:prstGeom>
        <a:noFill/>
        <a:ln w="9525" cmpd="sng">
          <a:noFill/>
        </a:ln>
      </xdr:spPr>
    </xdr:pic>
    <xdr:clientData/>
  </xdr:twoCellAnchor>
  <xdr:twoCellAnchor>
    <xdr:from>
      <xdr:col>6</xdr:col>
      <xdr:colOff>180975</xdr:colOff>
      <xdr:row>65</xdr:row>
      <xdr:rowOff>257175</xdr:rowOff>
    </xdr:from>
    <xdr:to>
      <xdr:col>6</xdr:col>
      <xdr:colOff>2886075</xdr:colOff>
      <xdr:row>65</xdr:row>
      <xdr:rowOff>1685925</xdr:rowOff>
    </xdr:to>
    <xdr:pic>
      <xdr:nvPicPr>
        <xdr:cNvPr id="13" name="Picture 33"/>
        <xdr:cNvPicPr preferRelativeResize="1">
          <a:picLocks noChangeAspect="1"/>
        </xdr:cNvPicPr>
      </xdr:nvPicPr>
      <xdr:blipFill>
        <a:blip r:embed="rId13"/>
        <a:stretch>
          <a:fillRect/>
        </a:stretch>
      </xdr:blipFill>
      <xdr:spPr>
        <a:xfrm>
          <a:off x="10134600" y="101079300"/>
          <a:ext cx="2705100" cy="1428750"/>
        </a:xfrm>
        <a:prstGeom prst="rect">
          <a:avLst/>
        </a:prstGeom>
        <a:noFill/>
        <a:ln w="9525" cmpd="sng">
          <a:noFill/>
        </a:ln>
      </xdr:spPr>
    </xdr:pic>
    <xdr:clientData/>
  </xdr:twoCellAnchor>
  <xdr:twoCellAnchor>
    <xdr:from>
      <xdr:col>6</xdr:col>
      <xdr:colOff>57150</xdr:colOff>
      <xdr:row>14</xdr:row>
      <xdr:rowOff>190500</xdr:rowOff>
    </xdr:from>
    <xdr:to>
      <xdr:col>6</xdr:col>
      <xdr:colOff>3667125</xdr:colOff>
      <xdr:row>14</xdr:row>
      <xdr:rowOff>2143125</xdr:rowOff>
    </xdr:to>
    <xdr:pic>
      <xdr:nvPicPr>
        <xdr:cNvPr id="14" name="Picture 34"/>
        <xdr:cNvPicPr preferRelativeResize="1">
          <a:picLocks noChangeAspect="1"/>
        </xdr:cNvPicPr>
      </xdr:nvPicPr>
      <xdr:blipFill>
        <a:blip r:embed="rId14"/>
        <a:stretch>
          <a:fillRect/>
        </a:stretch>
      </xdr:blipFill>
      <xdr:spPr>
        <a:xfrm>
          <a:off x="10010775" y="20793075"/>
          <a:ext cx="3609975" cy="1952625"/>
        </a:xfrm>
        <a:prstGeom prst="rect">
          <a:avLst/>
        </a:prstGeom>
        <a:noFill/>
        <a:ln w="9525" cmpd="sng">
          <a:noFill/>
        </a:ln>
      </xdr:spPr>
    </xdr:pic>
    <xdr:clientData/>
  </xdr:twoCellAnchor>
  <xdr:twoCellAnchor>
    <xdr:from>
      <xdr:col>6</xdr:col>
      <xdr:colOff>57150</xdr:colOff>
      <xdr:row>30</xdr:row>
      <xdr:rowOff>19050</xdr:rowOff>
    </xdr:from>
    <xdr:to>
      <xdr:col>6</xdr:col>
      <xdr:colOff>3667125</xdr:colOff>
      <xdr:row>30</xdr:row>
      <xdr:rowOff>2000250</xdr:rowOff>
    </xdr:to>
    <xdr:pic>
      <xdr:nvPicPr>
        <xdr:cNvPr id="15" name="Picture 35"/>
        <xdr:cNvPicPr preferRelativeResize="1">
          <a:picLocks noChangeAspect="1"/>
        </xdr:cNvPicPr>
      </xdr:nvPicPr>
      <xdr:blipFill>
        <a:blip r:embed="rId15"/>
        <a:stretch>
          <a:fillRect/>
        </a:stretch>
      </xdr:blipFill>
      <xdr:spPr>
        <a:xfrm>
          <a:off x="10010775" y="51092100"/>
          <a:ext cx="3609975" cy="1981200"/>
        </a:xfrm>
        <a:prstGeom prst="rect">
          <a:avLst/>
        </a:prstGeom>
        <a:noFill/>
        <a:ln w="9525" cmpd="sng">
          <a:noFill/>
        </a:ln>
      </xdr:spPr>
    </xdr:pic>
    <xdr:clientData/>
  </xdr:twoCellAnchor>
  <xdr:twoCellAnchor>
    <xdr:from>
      <xdr:col>6</xdr:col>
      <xdr:colOff>95250</xdr:colOff>
      <xdr:row>40</xdr:row>
      <xdr:rowOff>38100</xdr:rowOff>
    </xdr:from>
    <xdr:to>
      <xdr:col>6</xdr:col>
      <xdr:colOff>1066800</xdr:colOff>
      <xdr:row>40</xdr:row>
      <xdr:rowOff>828675</xdr:rowOff>
    </xdr:to>
    <xdr:pic>
      <xdr:nvPicPr>
        <xdr:cNvPr id="16" name="Picture 36"/>
        <xdr:cNvPicPr preferRelativeResize="1">
          <a:picLocks noChangeAspect="1"/>
        </xdr:cNvPicPr>
      </xdr:nvPicPr>
      <xdr:blipFill>
        <a:blip r:embed="rId16"/>
        <a:stretch>
          <a:fillRect/>
        </a:stretch>
      </xdr:blipFill>
      <xdr:spPr>
        <a:xfrm>
          <a:off x="10048875" y="66760725"/>
          <a:ext cx="9715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2</xdr:col>
      <xdr:colOff>0</xdr:colOff>
      <xdr:row>2</xdr:row>
      <xdr:rowOff>85725</xdr:rowOff>
    </xdr:to>
    <xdr:pic>
      <xdr:nvPicPr>
        <xdr:cNvPr id="1" name="Picture 1"/>
        <xdr:cNvPicPr preferRelativeResize="1">
          <a:picLocks noChangeAspect="1"/>
        </xdr:cNvPicPr>
      </xdr:nvPicPr>
      <xdr:blipFill>
        <a:blip r:embed="rId1"/>
        <a:srcRect l="3703" t="13513" r="8465" b="14865"/>
        <a:stretch>
          <a:fillRect/>
        </a:stretch>
      </xdr:blipFill>
      <xdr:spPr>
        <a:xfrm>
          <a:off x="9525" y="19050"/>
          <a:ext cx="1209675" cy="390525"/>
        </a:xfrm>
        <a:prstGeom prst="rect">
          <a:avLst/>
        </a:prstGeom>
        <a:noFill/>
        <a:ln w="9525" cmpd="sng">
          <a:noFill/>
        </a:ln>
      </xdr:spPr>
    </xdr:pic>
    <xdr:clientData/>
  </xdr:twoCellAnchor>
  <xdr:twoCellAnchor editAs="oneCell">
    <xdr:from>
      <xdr:col>2</xdr:col>
      <xdr:colOff>38100</xdr:colOff>
      <xdr:row>0</xdr:row>
      <xdr:rowOff>0</xdr:rowOff>
    </xdr:from>
    <xdr:to>
      <xdr:col>4</xdr:col>
      <xdr:colOff>342900</xdr:colOff>
      <xdr:row>2</xdr:row>
      <xdr:rowOff>76200</xdr:rowOff>
    </xdr:to>
    <xdr:pic>
      <xdr:nvPicPr>
        <xdr:cNvPr id="2" name="Picture 2"/>
        <xdr:cNvPicPr preferRelativeResize="1">
          <a:picLocks noChangeAspect="1"/>
        </xdr:cNvPicPr>
      </xdr:nvPicPr>
      <xdr:blipFill>
        <a:blip r:embed="rId2"/>
        <a:srcRect t="9524" r="6250" b="25000"/>
        <a:stretch>
          <a:fillRect/>
        </a:stretch>
      </xdr:blipFill>
      <xdr:spPr>
        <a:xfrm>
          <a:off x="1257300" y="0"/>
          <a:ext cx="1524000" cy="400050"/>
        </a:xfrm>
        <a:prstGeom prst="rect">
          <a:avLst/>
        </a:prstGeom>
        <a:noFill/>
        <a:ln w="9525" cmpd="sng">
          <a:noFill/>
        </a:ln>
      </xdr:spPr>
    </xdr:pic>
    <xdr:clientData/>
  </xdr:twoCellAnchor>
  <xdr:twoCellAnchor editAs="oneCell">
    <xdr:from>
      <xdr:col>4</xdr:col>
      <xdr:colOff>381000</xdr:colOff>
      <xdr:row>0</xdr:row>
      <xdr:rowOff>9525</xdr:rowOff>
    </xdr:from>
    <xdr:to>
      <xdr:col>6</xdr:col>
      <xdr:colOff>571500</xdr:colOff>
      <xdr:row>2</xdr:row>
      <xdr:rowOff>57150</xdr:rowOff>
    </xdr:to>
    <xdr:pic>
      <xdr:nvPicPr>
        <xdr:cNvPr id="3" name="Picture 3"/>
        <xdr:cNvPicPr preferRelativeResize="1">
          <a:picLocks noChangeAspect="1"/>
        </xdr:cNvPicPr>
      </xdr:nvPicPr>
      <xdr:blipFill>
        <a:blip r:embed="rId3"/>
        <a:srcRect l="3297" t="13114" r="4945" b="14753"/>
        <a:stretch>
          <a:fillRect/>
        </a:stretch>
      </xdr:blipFill>
      <xdr:spPr>
        <a:xfrm>
          <a:off x="2819400" y="9525"/>
          <a:ext cx="1409700" cy="371475"/>
        </a:xfrm>
        <a:prstGeom prst="rect">
          <a:avLst/>
        </a:prstGeom>
        <a:noFill/>
        <a:ln w="9525" cmpd="sng">
          <a:noFill/>
        </a:ln>
      </xdr:spPr>
    </xdr:pic>
    <xdr:clientData/>
  </xdr:twoCellAnchor>
  <xdr:twoCellAnchor editAs="oneCell">
    <xdr:from>
      <xdr:col>0</xdr:col>
      <xdr:colOff>0</xdr:colOff>
      <xdr:row>2</xdr:row>
      <xdr:rowOff>104775</xdr:rowOff>
    </xdr:from>
    <xdr:to>
      <xdr:col>2</xdr:col>
      <xdr:colOff>295275</xdr:colOff>
      <xdr:row>7</xdr:row>
      <xdr:rowOff>9525</xdr:rowOff>
    </xdr:to>
    <xdr:pic>
      <xdr:nvPicPr>
        <xdr:cNvPr id="4" name="Picture 4"/>
        <xdr:cNvPicPr preferRelativeResize="1">
          <a:picLocks noChangeAspect="1"/>
        </xdr:cNvPicPr>
      </xdr:nvPicPr>
      <xdr:blipFill>
        <a:blip r:embed="rId4"/>
        <a:srcRect l="2272" t="7519" r="8712" b="9022"/>
        <a:stretch>
          <a:fillRect/>
        </a:stretch>
      </xdr:blipFill>
      <xdr:spPr>
        <a:xfrm>
          <a:off x="0" y="428625"/>
          <a:ext cx="1514475" cy="714375"/>
        </a:xfrm>
        <a:prstGeom prst="rect">
          <a:avLst/>
        </a:prstGeom>
        <a:noFill/>
        <a:ln w="9525" cmpd="sng">
          <a:noFill/>
        </a:ln>
      </xdr:spPr>
    </xdr:pic>
    <xdr:clientData/>
  </xdr:twoCellAnchor>
  <xdr:twoCellAnchor editAs="oneCell">
    <xdr:from>
      <xdr:col>2</xdr:col>
      <xdr:colOff>295275</xdr:colOff>
      <xdr:row>2</xdr:row>
      <xdr:rowOff>95250</xdr:rowOff>
    </xdr:from>
    <xdr:to>
      <xdr:col>5</xdr:col>
      <xdr:colOff>238125</xdr:colOff>
      <xdr:row>5</xdr:row>
      <xdr:rowOff>57150</xdr:rowOff>
    </xdr:to>
    <xdr:pic>
      <xdr:nvPicPr>
        <xdr:cNvPr id="5" name="Picture 6"/>
        <xdr:cNvPicPr preferRelativeResize="1">
          <a:picLocks noChangeAspect="1"/>
        </xdr:cNvPicPr>
      </xdr:nvPicPr>
      <xdr:blipFill>
        <a:blip r:embed="rId5"/>
        <a:srcRect t="5999"/>
        <a:stretch>
          <a:fillRect/>
        </a:stretch>
      </xdr:blipFill>
      <xdr:spPr>
        <a:xfrm>
          <a:off x="1514475" y="419100"/>
          <a:ext cx="1771650" cy="447675"/>
        </a:xfrm>
        <a:prstGeom prst="rect">
          <a:avLst/>
        </a:prstGeom>
        <a:noFill/>
        <a:ln w="9525" cmpd="sng">
          <a:noFill/>
        </a:ln>
      </xdr:spPr>
    </xdr:pic>
    <xdr:clientData/>
  </xdr:twoCellAnchor>
  <xdr:twoCellAnchor editAs="oneCell">
    <xdr:from>
      <xdr:col>0</xdr:col>
      <xdr:colOff>57150</xdr:colOff>
      <xdr:row>19</xdr:row>
      <xdr:rowOff>28575</xdr:rowOff>
    </xdr:from>
    <xdr:to>
      <xdr:col>3</xdr:col>
      <xdr:colOff>209550</xdr:colOff>
      <xdr:row>27</xdr:row>
      <xdr:rowOff>66675</xdr:rowOff>
    </xdr:to>
    <xdr:pic>
      <xdr:nvPicPr>
        <xdr:cNvPr id="6" name="Picture 7"/>
        <xdr:cNvPicPr preferRelativeResize="1">
          <a:picLocks noChangeAspect="1"/>
        </xdr:cNvPicPr>
      </xdr:nvPicPr>
      <xdr:blipFill>
        <a:blip r:embed="rId6"/>
        <a:srcRect l="7556" b="6666"/>
        <a:stretch>
          <a:fillRect/>
        </a:stretch>
      </xdr:blipFill>
      <xdr:spPr>
        <a:xfrm>
          <a:off x="57150" y="3105150"/>
          <a:ext cx="1981200" cy="1333500"/>
        </a:xfrm>
        <a:prstGeom prst="rect">
          <a:avLst/>
        </a:prstGeom>
        <a:noFill/>
        <a:ln w="9525" cmpd="sng">
          <a:noFill/>
        </a:ln>
      </xdr:spPr>
    </xdr:pic>
    <xdr:clientData/>
  </xdr:twoCellAnchor>
  <xdr:twoCellAnchor editAs="oneCell">
    <xdr:from>
      <xdr:col>5</xdr:col>
      <xdr:colOff>180975</xdr:colOff>
      <xdr:row>2</xdr:row>
      <xdr:rowOff>66675</xdr:rowOff>
    </xdr:from>
    <xdr:to>
      <xdr:col>8</xdr:col>
      <xdr:colOff>161925</xdr:colOff>
      <xdr:row>12</xdr:row>
      <xdr:rowOff>57150</xdr:rowOff>
    </xdr:to>
    <xdr:pic>
      <xdr:nvPicPr>
        <xdr:cNvPr id="7" name="Picture 8"/>
        <xdr:cNvPicPr preferRelativeResize="1">
          <a:picLocks noChangeAspect="1"/>
        </xdr:cNvPicPr>
      </xdr:nvPicPr>
      <xdr:blipFill>
        <a:blip r:embed="rId7"/>
        <a:srcRect l="5473" t="2873"/>
        <a:stretch>
          <a:fillRect/>
        </a:stretch>
      </xdr:blipFill>
      <xdr:spPr>
        <a:xfrm>
          <a:off x="3228975" y="390525"/>
          <a:ext cx="1809750" cy="1609725"/>
        </a:xfrm>
        <a:prstGeom prst="rect">
          <a:avLst/>
        </a:prstGeom>
        <a:noFill/>
        <a:ln w="9525" cmpd="sng">
          <a:noFill/>
        </a:ln>
      </xdr:spPr>
    </xdr:pic>
    <xdr:clientData/>
  </xdr:twoCellAnchor>
  <xdr:twoCellAnchor editAs="oneCell">
    <xdr:from>
      <xdr:col>0</xdr:col>
      <xdr:colOff>0</xdr:colOff>
      <xdr:row>7</xdr:row>
      <xdr:rowOff>19050</xdr:rowOff>
    </xdr:from>
    <xdr:to>
      <xdr:col>2</xdr:col>
      <xdr:colOff>342900</xdr:colOff>
      <xdr:row>11</xdr:row>
      <xdr:rowOff>114300</xdr:rowOff>
    </xdr:to>
    <xdr:pic>
      <xdr:nvPicPr>
        <xdr:cNvPr id="8" name="Picture 9"/>
        <xdr:cNvPicPr preferRelativeResize="1">
          <a:picLocks noChangeAspect="1"/>
        </xdr:cNvPicPr>
      </xdr:nvPicPr>
      <xdr:blipFill>
        <a:blip r:embed="rId8"/>
        <a:srcRect l="1338" t="5661" r="4013" b="10063"/>
        <a:stretch>
          <a:fillRect/>
        </a:stretch>
      </xdr:blipFill>
      <xdr:spPr>
        <a:xfrm>
          <a:off x="0" y="1152525"/>
          <a:ext cx="1562100" cy="742950"/>
        </a:xfrm>
        <a:prstGeom prst="rect">
          <a:avLst/>
        </a:prstGeom>
        <a:noFill/>
        <a:ln w="9525" cmpd="sng">
          <a:noFill/>
        </a:ln>
      </xdr:spPr>
    </xdr:pic>
    <xdr:clientData/>
  </xdr:twoCellAnchor>
  <xdr:twoCellAnchor editAs="oneCell">
    <xdr:from>
      <xdr:col>0</xdr:col>
      <xdr:colOff>9525</xdr:colOff>
      <xdr:row>11</xdr:row>
      <xdr:rowOff>114300</xdr:rowOff>
    </xdr:from>
    <xdr:to>
      <xdr:col>3</xdr:col>
      <xdr:colOff>19050</xdr:colOff>
      <xdr:row>19</xdr:row>
      <xdr:rowOff>47625</xdr:rowOff>
    </xdr:to>
    <xdr:pic>
      <xdr:nvPicPr>
        <xdr:cNvPr id="9" name="Picture 10"/>
        <xdr:cNvPicPr preferRelativeResize="1">
          <a:picLocks noChangeAspect="1"/>
        </xdr:cNvPicPr>
      </xdr:nvPicPr>
      <xdr:blipFill>
        <a:blip r:embed="rId9"/>
        <a:stretch>
          <a:fillRect/>
        </a:stretch>
      </xdr:blipFill>
      <xdr:spPr>
        <a:xfrm>
          <a:off x="9525" y="1895475"/>
          <a:ext cx="1838325" cy="1228725"/>
        </a:xfrm>
        <a:prstGeom prst="rect">
          <a:avLst/>
        </a:prstGeom>
        <a:noFill/>
        <a:ln w="9525" cmpd="sng">
          <a:noFill/>
        </a:ln>
      </xdr:spPr>
    </xdr:pic>
    <xdr:clientData/>
  </xdr:twoCellAnchor>
  <xdr:twoCellAnchor editAs="oneCell">
    <xdr:from>
      <xdr:col>3</xdr:col>
      <xdr:colOff>152400</xdr:colOff>
      <xdr:row>12</xdr:row>
      <xdr:rowOff>152400</xdr:rowOff>
    </xdr:from>
    <xdr:to>
      <xdr:col>6</xdr:col>
      <xdr:colOff>314325</xdr:colOff>
      <xdr:row>26</xdr:row>
      <xdr:rowOff>85725</xdr:rowOff>
    </xdr:to>
    <xdr:pic>
      <xdr:nvPicPr>
        <xdr:cNvPr id="10" name="Picture 11"/>
        <xdr:cNvPicPr preferRelativeResize="1">
          <a:picLocks noChangeAspect="1"/>
        </xdr:cNvPicPr>
      </xdr:nvPicPr>
      <xdr:blipFill>
        <a:blip r:embed="rId10"/>
        <a:stretch>
          <a:fillRect/>
        </a:stretch>
      </xdr:blipFill>
      <xdr:spPr>
        <a:xfrm>
          <a:off x="1981200" y="2095500"/>
          <a:ext cx="1990725" cy="2200275"/>
        </a:xfrm>
        <a:prstGeom prst="rect">
          <a:avLst/>
        </a:prstGeom>
        <a:noFill/>
        <a:ln w="9525" cmpd="sng">
          <a:noFill/>
        </a:ln>
      </xdr:spPr>
    </xdr:pic>
    <xdr:clientData/>
  </xdr:twoCellAnchor>
  <xdr:twoCellAnchor editAs="oneCell">
    <xdr:from>
      <xdr:col>6</xdr:col>
      <xdr:colOff>323850</xdr:colOff>
      <xdr:row>13</xdr:row>
      <xdr:rowOff>19050</xdr:rowOff>
    </xdr:from>
    <xdr:to>
      <xdr:col>9</xdr:col>
      <xdr:colOff>447675</xdr:colOff>
      <xdr:row>21</xdr:row>
      <xdr:rowOff>28575</xdr:rowOff>
    </xdr:to>
    <xdr:pic>
      <xdr:nvPicPr>
        <xdr:cNvPr id="11" name="Picture 12"/>
        <xdr:cNvPicPr preferRelativeResize="1">
          <a:picLocks noChangeAspect="1"/>
        </xdr:cNvPicPr>
      </xdr:nvPicPr>
      <xdr:blipFill>
        <a:blip r:embed="rId11"/>
        <a:stretch>
          <a:fillRect/>
        </a:stretch>
      </xdr:blipFill>
      <xdr:spPr>
        <a:xfrm>
          <a:off x="3981450" y="2124075"/>
          <a:ext cx="1952625"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Six%20Sigma\CD%20Training\04A_efficient_022499.pps#13" TargetMode="External" /><Relationship Id="rId2" Type="http://schemas.openxmlformats.org/officeDocument/2006/relationships/hyperlink" Target="file://C:\Six%20Sigma\CD%20Training\04B_analysis_010199.pps#7"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opicContent.asp?tpcid=6045&amp;amp;hin=19&amp;amp;whatpage=Topic&amp;amp;ns=new" TargetMode="External" /><Relationship Id="rId2" Type="http://schemas.openxmlformats.org/officeDocument/2006/relationships/hyperlink" Target="TopicContent.asp?tpcid=6047&amp;amp;hin=19&amp;amp;whatpage=Topic&amp;amp;ns=new" TargetMode="External" /><Relationship Id="rId3" Type="http://schemas.openxmlformats.org/officeDocument/2006/relationships/hyperlink" Target="TopicContent.asp?tpcid=6046&amp;amp;hin=19&amp;amp;whatpage=Topic&amp;amp;ns=new" TargetMode="External" /><Relationship Id="rId4" Type="http://schemas.openxmlformats.org/officeDocument/2006/relationships/hyperlink" Target="TopicContent.asp?tpcid=6114&amp;amp;hin=19&amp;amp;whatpage=Topic&amp;amp;ns=new" TargetMode="External" /><Relationship Id="rId5" Type="http://schemas.openxmlformats.org/officeDocument/2006/relationships/hyperlink" Target="TopicContent.asp?tpcid=6060&amp;amp;hin=19&amp;amp;whatpage=Topic&amp;amp;ns=new" TargetMode="External" /><Relationship Id="rId6" Type="http://schemas.openxmlformats.org/officeDocument/2006/relationships/hyperlink" Target="TopicContent.asp?tpcid=6115&amp;amp;hin=19&amp;amp;whatpage=Topic&amp;amp;ns=new" TargetMode="External" /><Relationship Id="rId7" Type="http://schemas.openxmlformats.org/officeDocument/2006/relationships/hyperlink" Target="TopicContent.asp?tpcid=6066&amp;amp;hin=19&amp;amp;whatpage=Topic&amp;amp;ns=new" TargetMode="External" /><Relationship Id="rId8" Type="http://schemas.openxmlformats.org/officeDocument/2006/relationships/hyperlink" Target="TopicContent.asp?tpcid=6116&amp;amp;hin=19&amp;amp;whatpage=Topic&amp;amp;ns=new" TargetMode="External" /><Relationship Id="rId9" Type="http://schemas.openxmlformats.org/officeDocument/2006/relationships/hyperlink" Target="TopicContent.asp?tpcid=6203&amp;amp;hin=19&amp;amp;whatpage=Topic&amp;amp;ns=new" TargetMode="External" /><Relationship Id="rId10" Type="http://schemas.openxmlformats.org/officeDocument/2006/relationships/hyperlink" Target="TopicContent.asp?tpcid=6072&amp;amp;hin=19&amp;amp;whatpage=Topic&amp;amp;ns=new" TargetMode="External" /><Relationship Id="rId11" Type="http://schemas.openxmlformats.org/officeDocument/2006/relationships/hyperlink" Target="TopicContent.asp?tpcid=6073&amp;amp;hin=19&amp;amp;whatpage=Topic&amp;amp;ns=new" TargetMode="External" /><Relationship Id="rId12" Type="http://schemas.openxmlformats.org/officeDocument/2006/relationships/hyperlink" Target="TopicContent.asp?tpcid=6093&amp;amp;hin=19&amp;amp;whatpage=Topic&amp;amp;ns=new" TargetMode="External" /><Relationship Id="rId13" Type="http://schemas.openxmlformats.org/officeDocument/2006/relationships/hyperlink" Target="TopicContent.asp?tpcid=6054&amp;amp;hin=19&amp;amp;whatpage=Topic&amp;amp;ns=new" TargetMode="External" /><Relationship Id="rId14" Type="http://schemas.openxmlformats.org/officeDocument/2006/relationships/hyperlink" Target="TopicContent.asp?tpcid=6051&amp;amp;hin=19&amp;amp;whatpage=Topic&amp;amp;ns=new" TargetMode="External" /><Relationship Id="rId15" Type="http://schemas.openxmlformats.org/officeDocument/2006/relationships/hyperlink" Target="TopicContent.asp?tpcid=6058&amp;amp;hin=19&amp;amp;whatpage=Topic&amp;amp;ns=new" TargetMode="External" /><Relationship Id="rId16" Type="http://schemas.openxmlformats.org/officeDocument/2006/relationships/hyperlink" Target="TopicContent.asp?tpcid=6132&amp;amp;hin=19&amp;amp;whatpage=Topic&amp;amp;ns=new" TargetMode="External" /><Relationship Id="rId17" Type="http://schemas.openxmlformats.org/officeDocument/2006/relationships/hyperlink" Target="TopicContent.asp?tpcid=6089&amp;amp;hin=19&amp;amp;whatpage=Topic&amp;amp;ns=new" TargetMode="External" /><Relationship Id="rId18" Type="http://schemas.openxmlformats.org/officeDocument/2006/relationships/hyperlink" Target="TopicContent.asp?tpcid=6135&amp;amp;hin=19&amp;amp;whatpage=Topic&amp;amp;ns=new" TargetMode="External" /><Relationship Id="rId19" Type="http://schemas.openxmlformats.org/officeDocument/2006/relationships/hyperlink" Target="TopicContent.asp?tpcid=6134&amp;amp;hin=19&amp;amp;whatpage=Topic&amp;amp;ns=new" TargetMode="External" /><Relationship Id="rId20" Type="http://schemas.openxmlformats.org/officeDocument/2006/relationships/hyperlink" Target="TopicContent.asp?tpcid=6133&amp;amp;hin=19&amp;amp;whatpage=Topic&amp;amp;ns=new" TargetMode="External" /><Relationship Id="rId21" Type="http://schemas.openxmlformats.org/officeDocument/2006/relationships/hyperlink" Target="TopicContent.asp?tpcid=6090&amp;amp;hin=19&amp;amp;whatpage=Topic&amp;amp;ns=new" TargetMode="External" /><Relationship Id="rId22" Type="http://schemas.openxmlformats.org/officeDocument/2006/relationships/hyperlink" Target="TopicContent.asp?tpcid=6131&amp;amp;hin=19&amp;amp;whatpage=Topic&amp;amp;ns=new" TargetMode="External" /><Relationship Id="rId23" Type="http://schemas.openxmlformats.org/officeDocument/2006/relationships/hyperlink" Target="TopicContent.asp?tpcid=6061&amp;amp;hin=19&amp;amp;whatpage=Topic&amp;amp;ns=new" TargetMode="External" /><Relationship Id="rId24" Type="http://schemas.openxmlformats.org/officeDocument/2006/relationships/hyperlink" Target="TopicContent.asp?tpcid=6204&amp;amp;hin=19&amp;amp;whatpage=Topic&amp;amp;ns=new" TargetMode="External" /><Relationship Id="rId25" Type="http://schemas.openxmlformats.org/officeDocument/2006/relationships/hyperlink" Target="TopicContent.asp?tpcid=6119&amp;amp;hin=19&amp;amp;whatpage=Topic&amp;amp;ns=new" TargetMode="External" /><Relationship Id="rId26" Type="http://schemas.openxmlformats.org/officeDocument/2006/relationships/hyperlink" Target="TopicContent.asp?tpcid=6205&amp;amp;hin=19&amp;amp;whatpage=Topic&amp;amp;ns=new" TargetMode="External" /><Relationship Id="rId27" Type="http://schemas.openxmlformats.org/officeDocument/2006/relationships/hyperlink" Target="TopicContent.asp?tpcid=6080&amp;amp;hin=19&amp;amp;whatpage=Topic&amp;amp;ns=new" TargetMode="External" /><Relationship Id="rId28" Type="http://schemas.openxmlformats.org/officeDocument/2006/relationships/hyperlink" Target="TopicContent.asp?tpcid=6147&amp;amp;hin=19&amp;amp;whatpage=Topic&amp;amp;ns=new" TargetMode="External" /><Relationship Id="rId29" Type="http://schemas.openxmlformats.org/officeDocument/2006/relationships/hyperlink" Target="TopicContent.asp?tpcid=6055&amp;amp;hin=19&amp;amp;whatpage=Topic&amp;amp;ns=new" TargetMode="External" /><Relationship Id="rId30" Type="http://schemas.openxmlformats.org/officeDocument/2006/relationships/hyperlink" Target="TopicContent.asp?tpcid=6078&amp;amp;hin=19&amp;amp;whatpage=Topic&amp;amp;ns=new" TargetMode="External" /><Relationship Id="rId31" Type="http://schemas.openxmlformats.org/officeDocument/2006/relationships/hyperlink" Target="TopicContent.asp?tpcid=6079&amp;amp;hin=19&amp;amp;whatpage=Topic&amp;amp;ns=new" TargetMode="External" /><Relationship Id="rId32" Type="http://schemas.openxmlformats.org/officeDocument/2006/relationships/hyperlink" Target="TopicContent.asp?tpcid=6074&amp;amp;hin=19&amp;amp;whatpage=Topic&amp;amp;ns=new" TargetMode="External" /><Relationship Id="rId33" Type="http://schemas.openxmlformats.org/officeDocument/2006/relationships/hyperlink" Target="TopicContent.asp?tpcid=6065&amp;amp;hin=19&amp;amp;whatpage=Topic&amp;amp;ns=new" TargetMode="External" /><Relationship Id="rId34" Type="http://schemas.openxmlformats.org/officeDocument/2006/relationships/hyperlink" Target="TopicContent.asp?tpcid=6048&amp;amp;hin=19&amp;amp;whatpage=Topic&amp;amp;ns=new" TargetMode="External" /><Relationship Id="rId35" Type="http://schemas.openxmlformats.org/officeDocument/2006/relationships/hyperlink" Target="TopicContent.asp?tpcid=6207&amp;amp;hin=19&amp;amp;whatpage=Topic&amp;amp;ns=new" TargetMode="External" /><Relationship Id="rId36" Type="http://schemas.openxmlformats.org/officeDocument/2006/relationships/hyperlink" Target="TopicContent.asp?tpcid=6121&amp;amp;hin=19&amp;amp;whatpage=Topic&amp;amp;ns=new" TargetMode="External" /><Relationship Id="rId37" Type="http://schemas.openxmlformats.org/officeDocument/2006/relationships/hyperlink" Target="TopicContent.asp?tpcid=6153&amp;amp;hin=19&amp;amp;whatpage=Topic&amp;amp;ns=new" TargetMode="External" /><Relationship Id="rId38" Type="http://schemas.openxmlformats.org/officeDocument/2006/relationships/hyperlink" Target="TopicContent.asp?tpcid=6208&amp;amp;hin=19&amp;amp;whatpage=Topic&amp;amp;ns=new" TargetMode="External" /><Relationship Id="rId39" Type="http://schemas.openxmlformats.org/officeDocument/2006/relationships/hyperlink" Target="TopicContent.asp?tpcid=6068&amp;amp;hin=19&amp;amp;whatpage=Topic&amp;amp;ns=new" TargetMode="External" /><Relationship Id="rId40" Type="http://schemas.openxmlformats.org/officeDocument/2006/relationships/hyperlink" Target="TopicContent.asp?tpcid=6122&amp;amp;hin=19&amp;amp;whatpage=Topic&amp;amp;ns=new" TargetMode="External" /><Relationship Id="rId41" Type="http://schemas.openxmlformats.org/officeDocument/2006/relationships/hyperlink" Target="TopicContent.asp?tpcid=6052&amp;amp;hin=19&amp;amp;whatpage=Topic&amp;amp;ns=new" TargetMode="External" /><Relationship Id="rId42" Type="http://schemas.openxmlformats.org/officeDocument/2006/relationships/hyperlink" Target="TopicContent.asp?tpcid=6210&amp;amp;hin=19&amp;amp;whatpage=Topic&amp;amp;ns=new" TargetMode="External" /><Relationship Id="rId43" Type="http://schemas.openxmlformats.org/officeDocument/2006/relationships/hyperlink" Target="TopicContent.asp?tpcid=6059&amp;amp;hin=19&amp;amp;whatpage=Topic&amp;amp;ns=new" TargetMode="External" /><Relationship Id="rId44" Type="http://schemas.openxmlformats.org/officeDocument/2006/relationships/hyperlink" Target="TopicContent.asp?tpcid=6063&amp;amp;hin=19&amp;amp;whatpage=Topic&amp;amp;ns=new" TargetMode="External" /><Relationship Id="rId45" Type="http://schemas.openxmlformats.org/officeDocument/2006/relationships/hyperlink" Target="TopicContent.asp?tpcid=6148&amp;amp;hin=19&amp;amp;whatpage=Topic&amp;amp;ns=new" TargetMode="External" /><Relationship Id="rId46" Type="http://schemas.openxmlformats.org/officeDocument/2006/relationships/hyperlink" Target="TopicContent.asp?tpcid=6056&amp;amp;hin=19&amp;amp;whatpage=Topic&amp;amp;ns=new" TargetMode="External" /><Relationship Id="rId47" Type="http://schemas.openxmlformats.org/officeDocument/2006/relationships/hyperlink" Target="TopicContent.asp?tpcid=6123&amp;amp;hin=19&amp;amp;whatpage=Topic&amp;amp;ns=new" TargetMode="External" /><Relationship Id="rId48" Type="http://schemas.openxmlformats.org/officeDocument/2006/relationships/hyperlink" Target="TopicContent.asp?tpcid=6214&amp;amp;hin=19&amp;amp;whatpage=Topic&amp;amp;ns=new" TargetMode="External" /><Relationship Id="rId49" Type="http://schemas.openxmlformats.org/officeDocument/2006/relationships/hyperlink" Target="TopicContent.asp?tpcid=6067&amp;amp;hin=19&amp;amp;whatpage=Topic&amp;amp;ns=new" TargetMode="External" /><Relationship Id="rId50" Type="http://schemas.openxmlformats.org/officeDocument/2006/relationships/hyperlink" Target="TopicContent.asp?tpcid=6091&amp;amp;hin=19&amp;amp;whatpage=Topic&amp;amp;ns=new" TargetMode="External" /><Relationship Id="rId51" Type="http://schemas.openxmlformats.org/officeDocument/2006/relationships/hyperlink" Target="TopicContent.asp?tpcid=6064&amp;amp;hin=19&amp;amp;whatpage=Topic&amp;amp;ns=new" TargetMode="External" /><Relationship Id="rId52" Type="http://schemas.openxmlformats.org/officeDocument/2006/relationships/hyperlink" Target="TopicContent.asp?tpcid=6049&amp;amp;hin=19&amp;amp;whatpage=Topic&amp;amp;ns=new" TargetMode="External" /><Relationship Id="rId53" Type="http://schemas.openxmlformats.org/officeDocument/2006/relationships/hyperlink" Target="TopicContent.asp?tpcid=6125&amp;amp;hin=19&amp;amp;whatpage=Topic&amp;amp;ns=new" TargetMode="External" /><Relationship Id="rId54" Type="http://schemas.openxmlformats.org/officeDocument/2006/relationships/hyperlink" Target="TopicContent.asp?tpcid=6070&amp;amp;hin=19&amp;amp;whatpage=Topic&amp;amp;ns=new" TargetMode="External" /><Relationship Id="rId55" Type="http://schemas.openxmlformats.org/officeDocument/2006/relationships/hyperlink" Target="TopicContent.asp?tpcid=6071&amp;amp;hin=19&amp;amp;whatpage=Topic&amp;amp;ns=new" TargetMode="External" /><Relationship Id="rId56" Type="http://schemas.openxmlformats.org/officeDocument/2006/relationships/hyperlink" Target="TopicContent.asp?tpcid=6062&amp;amp;hin=19&amp;amp;whatpage=Topic&amp;amp;ns=new" TargetMode="External" /><Relationship Id="rId57" Type="http://schemas.openxmlformats.org/officeDocument/2006/relationships/hyperlink" Target="TopicContent.asp?tpcid=6075&amp;amp;hin=19&amp;amp;whatpage=Topic&amp;amp;ns=new" TargetMode="External" /><Relationship Id="rId58" Type="http://schemas.openxmlformats.org/officeDocument/2006/relationships/hyperlink" Target="TopicContent.asp?tpcid=6215&amp;amp;hin=19&amp;amp;whatpage=Topic&amp;amp;ns=new" TargetMode="External" /><Relationship Id="rId59" Type="http://schemas.openxmlformats.org/officeDocument/2006/relationships/vmlDrawing" Target="../drawings/vmlDrawing3.vml" /><Relationship Id="rId60" Type="http://schemas.openxmlformats.org/officeDocument/2006/relationships/drawing" Target="../drawings/drawing2.x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hyperlink" Target="TopicContent.asp?tpcid=6045&amp;amp;hin=19&amp;amp;whatpage=Topic&amp;amp;ns=new" TargetMode="External" /><Relationship Id="rId2" Type="http://schemas.openxmlformats.org/officeDocument/2006/relationships/hyperlink" Target="TopicContent.asp?tpcid=6047&amp;amp;hin=19&amp;amp;whatpage=Topic&amp;amp;ns=new" TargetMode="External" /><Relationship Id="rId3" Type="http://schemas.openxmlformats.org/officeDocument/2006/relationships/hyperlink" Target="TopicContent.asp?tpcid=6046&amp;amp;hin=19&amp;amp;whatpage=Topic&amp;amp;ns=new" TargetMode="External" /><Relationship Id="rId4" Type="http://schemas.openxmlformats.org/officeDocument/2006/relationships/hyperlink" Target="TopicContent.asp?tpcid=6114&amp;amp;hin=19&amp;amp;whatpage=Topic&amp;amp;ns=new" TargetMode="External" /><Relationship Id="rId5" Type="http://schemas.openxmlformats.org/officeDocument/2006/relationships/hyperlink" Target="TopicContent.asp?tpcid=6060&amp;amp;hin=19&amp;amp;whatpage=Topic&amp;amp;ns=new" TargetMode="External" /><Relationship Id="rId6" Type="http://schemas.openxmlformats.org/officeDocument/2006/relationships/hyperlink" Target="TopicContent.asp?tpcid=6115&amp;amp;hin=19&amp;amp;whatpage=Topic&amp;amp;ns=new" TargetMode="External" /><Relationship Id="rId7" Type="http://schemas.openxmlformats.org/officeDocument/2006/relationships/hyperlink" Target="TopicContent.asp?tpcid=6066&amp;amp;hin=19&amp;amp;whatpage=Topic&amp;amp;ns=new" TargetMode="External" /><Relationship Id="rId8" Type="http://schemas.openxmlformats.org/officeDocument/2006/relationships/hyperlink" Target="TopicContent.asp?tpcid=6116&amp;amp;hin=19&amp;amp;whatpage=Topic&amp;amp;ns=new" TargetMode="External" /><Relationship Id="rId9" Type="http://schemas.openxmlformats.org/officeDocument/2006/relationships/hyperlink" Target="TopicContent.asp?tpcid=6203&amp;amp;hin=19&amp;amp;whatpage=Topic&amp;amp;ns=new" TargetMode="External" /><Relationship Id="rId10" Type="http://schemas.openxmlformats.org/officeDocument/2006/relationships/hyperlink" Target="TopicContent.asp?tpcid=6072&amp;amp;hin=19&amp;amp;whatpage=Topic&amp;amp;ns=new" TargetMode="External" /><Relationship Id="rId11" Type="http://schemas.openxmlformats.org/officeDocument/2006/relationships/hyperlink" Target="TopicContent.asp?tpcid=6073&amp;amp;hin=19&amp;amp;whatpage=Topic&amp;amp;ns=new" TargetMode="External" /><Relationship Id="rId12" Type="http://schemas.openxmlformats.org/officeDocument/2006/relationships/hyperlink" Target="TopicContent.asp?tpcid=6093&amp;amp;hin=19&amp;amp;whatpage=Topic&amp;amp;ns=new" TargetMode="External" /><Relationship Id="rId13" Type="http://schemas.openxmlformats.org/officeDocument/2006/relationships/hyperlink" Target="TopicContent.asp?tpcid=6054&amp;amp;hin=19&amp;amp;whatpage=Topic&amp;amp;ns=new" TargetMode="External" /><Relationship Id="rId14" Type="http://schemas.openxmlformats.org/officeDocument/2006/relationships/hyperlink" Target="TopicContent.asp?tpcid=6051&amp;amp;hin=19&amp;amp;whatpage=Topic&amp;amp;ns=new" TargetMode="External" /><Relationship Id="rId15" Type="http://schemas.openxmlformats.org/officeDocument/2006/relationships/hyperlink" Target="TopicContent.asp?tpcid=6058&amp;amp;hin=19&amp;amp;whatpage=Topic&amp;amp;ns=new" TargetMode="External" /><Relationship Id="rId16" Type="http://schemas.openxmlformats.org/officeDocument/2006/relationships/hyperlink" Target="TopicContent.asp?tpcid=6132&amp;amp;hin=19&amp;amp;whatpage=Topic&amp;amp;ns=new" TargetMode="External" /><Relationship Id="rId17" Type="http://schemas.openxmlformats.org/officeDocument/2006/relationships/hyperlink" Target="TopicContent.asp?tpcid=6089&amp;amp;hin=19&amp;amp;whatpage=Topic&amp;amp;ns=new" TargetMode="External" /><Relationship Id="rId18" Type="http://schemas.openxmlformats.org/officeDocument/2006/relationships/hyperlink" Target="TopicContent.asp?tpcid=6135&amp;amp;hin=19&amp;amp;whatpage=Topic&amp;amp;ns=new" TargetMode="External" /><Relationship Id="rId19" Type="http://schemas.openxmlformats.org/officeDocument/2006/relationships/hyperlink" Target="TopicContent.asp?tpcid=6134&amp;amp;hin=19&amp;amp;whatpage=Topic&amp;amp;ns=new" TargetMode="External" /><Relationship Id="rId20" Type="http://schemas.openxmlformats.org/officeDocument/2006/relationships/hyperlink" Target="TopicContent.asp?tpcid=6133&amp;amp;hin=19&amp;amp;whatpage=Topic&amp;amp;ns=new" TargetMode="External" /><Relationship Id="rId21" Type="http://schemas.openxmlformats.org/officeDocument/2006/relationships/hyperlink" Target="TopicContent.asp?tpcid=6090&amp;amp;hin=19&amp;amp;whatpage=Topic&amp;amp;ns=new" TargetMode="External" /><Relationship Id="rId22" Type="http://schemas.openxmlformats.org/officeDocument/2006/relationships/hyperlink" Target="TopicContent.asp?tpcid=6131&amp;amp;hin=19&amp;amp;whatpage=Topic&amp;amp;ns=new" TargetMode="External" /><Relationship Id="rId23" Type="http://schemas.openxmlformats.org/officeDocument/2006/relationships/hyperlink" Target="TopicContent.asp?tpcid=6061&amp;amp;hin=19&amp;amp;whatpage=Topic&amp;amp;ns=new" TargetMode="External" /><Relationship Id="rId24" Type="http://schemas.openxmlformats.org/officeDocument/2006/relationships/hyperlink" Target="TopicContent.asp?tpcid=6204&amp;amp;hin=19&amp;amp;whatpage=Topic&amp;amp;ns=new" TargetMode="External" /><Relationship Id="rId25" Type="http://schemas.openxmlformats.org/officeDocument/2006/relationships/hyperlink" Target="TopicContent.asp?tpcid=6119&amp;amp;hin=19&amp;amp;whatpage=Topic&amp;amp;ns=new" TargetMode="External" /><Relationship Id="rId26" Type="http://schemas.openxmlformats.org/officeDocument/2006/relationships/hyperlink" Target="TopicContent.asp?tpcid=6205&amp;amp;hin=19&amp;amp;whatpage=Topic&amp;amp;ns=new" TargetMode="External" /><Relationship Id="rId27" Type="http://schemas.openxmlformats.org/officeDocument/2006/relationships/hyperlink" Target="TopicContent.asp?tpcid=6080&amp;amp;hin=19&amp;amp;whatpage=Topic&amp;amp;ns=new" TargetMode="External" /><Relationship Id="rId28" Type="http://schemas.openxmlformats.org/officeDocument/2006/relationships/hyperlink" Target="TopicContent.asp?tpcid=6147&amp;amp;hin=19&amp;amp;whatpage=Topic&amp;amp;ns=new" TargetMode="External" /><Relationship Id="rId29" Type="http://schemas.openxmlformats.org/officeDocument/2006/relationships/hyperlink" Target="TopicContent.asp?tpcid=6055&amp;amp;hin=19&amp;amp;whatpage=Topic&amp;amp;ns=new" TargetMode="External" /><Relationship Id="rId30" Type="http://schemas.openxmlformats.org/officeDocument/2006/relationships/hyperlink" Target="TopicContent.asp?tpcid=6078&amp;amp;hin=19&amp;amp;whatpage=Topic&amp;amp;ns=new" TargetMode="External" /><Relationship Id="rId31" Type="http://schemas.openxmlformats.org/officeDocument/2006/relationships/hyperlink" Target="TopicContent.asp?tpcid=6079&amp;amp;hin=19&amp;amp;whatpage=Topic&amp;amp;ns=new" TargetMode="External" /><Relationship Id="rId32" Type="http://schemas.openxmlformats.org/officeDocument/2006/relationships/hyperlink" Target="TopicContent.asp?tpcid=6074&amp;amp;hin=19&amp;amp;whatpage=Topic&amp;amp;ns=new" TargetMode="External" /><Relationship Id="rId33" Type="http://schemas.openxmlformats.org/officeDocument/2006/relationships/hyperlink" Target="TopicContent.asp?tpcid=6065&amp;amp;hin=19&amp;amp;whatpage=Topic&amp;amp;ns=new" TargetMode="External" /><Relationship Id="rId34" Type="http://schemas.openxmlformats.org/officeDocument/2006/relationships/hyperlink" Target="TopicContent.asp?tpcid=6048&amp;amp;hin=19&amp;amp;whatpage=Topic&amp;amp;ns=new" TargetMode="External" /><Relationship Id="rId35" Type="http://schemas.openxmlformats.org/officeDocument/2006/relationships/hyperlink" Target="TopicContent.asp?tpcid=6207&amp;amp;hin=19&amp;amp;whatpage=Topic&amp;amp;ns=new" TargetMode="External" /><Relationship Id="rId36" Type="http://schemas.openxmlformats.org/officeDocument/2006/relationships/hyperlink" Target="TopicContent.asp?tpcid=6121&amp;amp;hin=19&amp;amp;whatpage=Topic&amp;amp;ns=new" TargetMode="External" /><Relationship Id="rId37" Type="http://schemas.openxmlformats.org/officeDocument/2006/relationships/hyperlink" Target="TopicContent.asp?tpcid=6153&amp;amp;hin=19&amp;amp;whatpage=Topic&amp;amp;ns=new" TargetMode="External" /><Relationship Id="rId38" Type="http://schemas.openxmlformats.org/officeDocument/2006/relationships/hyperlink" Target="TopicContent.asp?tpcid=6208&amp;amp;hin=19&amp;amp;whatpage=Topic&amp;amp;ns=new" TargetMode="External" /><Relationship Id="rId39" Type="http://schemas.openxmlformats.org/officeDocument/2006/relationships/hyperlink" Target="TopicContent.asp?tpcid=6068&amp;amp;hin=19&amp;amp;whatpage=Topic&amp;amp;ns=new" TargetMode="External" /><Relationship Id="rId40" Type="http://schemas.openxmlformats.org/officeDocument/2006/relationships/hyperlink" Target="TopicContent.asp?tpcid=6122&amp;amp;hin=19&amp;amp;whatpage=Topic&amp;amp;ns=new" TargetMode="External" /><Relationship Id="rId41" Type="http://schemas.openxmlformats.org/officeDocument/2006/relationships/hyperlink" Target="TopicContent.asp?tpcid=6052&amp;amp;hin=19&amp;amp;whatpage=Topic&amp;amp;ns=new" TargetMode="External" /><Relationship Id="rId42" Type="http://schemas.openxmlformats.org/officeDocument/2006/relationships/hyperlink" Target="TopicContent.asp?tpcid=6210&amp;amp;hin=19&amp;amp;whatpage=Topic&amp;amp;ns=new" TargetMode="External" /><Relationship Id="rId43" Type="http://schemas.openxmlformats.org/officeDocument/2006/relationships/hyperlink" Target="TopicContent.asp?tpcid=6059&amp;amp;hin=19&amp;amp;whatpage=Topic&amp;amp;ns=new" TargetMode="External" /><Relationship Id="rId44" Type="http://schemas.openxmlformats.org/officeDocument/2006/relationships/hyperlink" Target="TopicContent.asp?tpcid=6063&amp;amp;hin=19&amp;amp;whatpage=Topic&amp;amp;ns=new" TargetMode="External" /><Relationship Id="rId45" Type="http://schemas.openxmlformats.org/officeDocument/2006/relationships/hyperlink" Target="TopicContent.asp?tpcid=6148&amp;amp;hin=19&amp;amp;whatpage=Topic&amp;amp;ns=new" TargetMode="External" /><Relationship Id="rId46" Type="http://schemas.openxmlformats.org/officeDocument/2006/relationships/hyperlink" Target="TopicContent.asp?tpcid=6056&amp;amp;hin=19&amp;amp;whatpage=Topic&amp;amp;ns=new" TargetMode="External" /><Relationship Id="rId47" Type="http://schemas.openxmlformats.org/officeDocument/2006/relationships/hyperlink" Target="TopicContent.asp?tpcid=6123&amp;amp;hin=19&amp;amp;whatpage=Topic&amp;amp;ns=new" TargetMode="External" /><Relationship Id="rId48" Type="http://schemas.openxmlformats.org/officeDocument/2006/relationships/hyperlink" Target="TopicContent.asp?tpcid=6214&amp;amp;hin=19&amp;amp;whatpage=Topic&amp;amp;ns=new" TargetMode="External" /><Relationship Id="rId49" Type="http://schemas.openxmlformats.org/officeDocument/2006/relationships/hyperlink" Target="TopicContent.asp?tpcid=6067&amp;amp;hin=19&amp;amp;whatpage=Topic&amp;amp;ns=new" TargetMode="External" /><Relationship Id="rId50" Type="http://schemas.openxmlformats.org/officeDocument/2006/relationships/hyperlink" Target="TopicContent.asp?tpcid=6091&amp;amp;hin=19&amp;amp;whatpage=Topic&amp;amp;ns=new" TargetMode="External" /><Relationship Id="rId51" Type="http://schemas.openxmlformats.org/officeDocument/2006/relationships/hyperlink" Target="TopicContent.asp?tpcid=6064&amp;amp;hin=19&amp;amp;whatpage=Topic&amp;amp;ns=new" TargetMode="External" /><Relationship Id="rId52" Type="http://schemas.openxmlformats.org/officeDocument/2006/relationships/hyperlink" Target="TopicContent.asp?tpcid=6049&amp;amp;hin=19&amp;amp;whatpage=Topic&amp;amp;ns=new" TargetMode="External" /><Relationship Id="rId53" Type="http://schemas.openxmlformats.org/officeDocument/2006/relationships/hyperlink" Target="TopicContent.asp?tpcid=6125&amp;amp;hin=19&amp;amp;whatpage=Topic&amp;amp;ns=new" TargetMode="External" /><Relationship Id="rId54" Type="http://schemas.openxmlformats.org/officeDocument/2006/relationships/hyperlink" Target="TopicContent.asp?tpcid=6070&amp;amp;hin=19&amp;amp;whatpage=Topic&amp;amp;ns=new" TargetMode="External" /><Relationship Id="rId55" Type="http://schemas.openxmlformats.org/officeDocument/2006/relationships/hyperlink" Target="TopicContent.asp?tpcid=6071&amp;amp;hin=19&amp;amp;whatpage=Topic&amp;amp;ns=new" TargetMode="External" /><Relationship Id="rId56" Type="http://schemas.openxmlformats.org/officeDocument/2006/relationships/hyperlink" Target="TopicContent.asp?tpcid=6062&amp;amp;hin=19&amp;amp;whatpage=Topic&amp;amp;ns=new" TargetMode="External" /><Relationship Id="rId57" Type="http://schemas.openxmlformats.org/officeDocument/2006/relationships/hyperlink" Target="TopicContent.asp?tpcid=6075&amp;amp;hin=19&amp;amp;whatpage=Topic&amp;amp;ns=new" TargetMode="External" /><Relationship Id="rId58" Type="http://schemas.openxmlformats.org/officeDocument/2006/relationships/hyperlink" Target="TopicContent.asp?tpcid=6215&amp;amp;hin=19&amp;amp;whatpage=Topic&amp;amp;ns=new" TargetMode="External" /><Relationship Id="rId59"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J14"/>
  <sheetViews>
    <sheetView showGridLines="0" showRowColHeaders="0" showOutlineSymbols="0" zoomScalePageLayoutView="0" workbookViewId="0" topLeftCell="A1">
      <selection activeCell="B3" sqref="B3"/>
    </sheetView>
  </sheetViews>
  <sheetFormatPr defaultColWidth="9.140625" defaultRowHeight="12.75"/>
  <cols>
    <col min="1" max="1" width="6.28125" style="0" customWidth="1"/>
    <col min="2" max="2" width="24.57421875" style="0" customWidth="1"/>
    <col min="3" max="3" width="5.8515625" style="0" customWidth="1"/>
    <col min="4" max="4" width="3.00390625" style="67" hidden="1" customWidth="1"/>
    <col min="5" max="5" width="33.28125" style="0" customWidth="1"/>
    <col min="6" max="6" width="2.00390625" style="0" customWidth="1"/>
    <col min="7" max="7" width="31.421875" style="0" customWidth="1"/>
    <col min="8" max="8" width="2.140625" style="0" customWidth="1"/>
    <col min="9" max="9" width="29.8515625" style="0" customWidth="1"/>
    <col min="10" max="10" width="9.140625" style="0" customWidth="1"/>
    <col min="11" max="11" width="2.00390625" style="0" bestFit="1" customWidth="1"/>
  </cols>
  <sheetData>
    <row r="1" spans="6:9" ht="18" customHeight="1">
      <c r="F1" s="73" t="s">
        <v>161</v>
      </c>
      <c r="I1" s="76"/>
    </row>
    <row r="2" spans="2:3" ht="15" thickBot="1">
      <c r="B2" s="65" t="s">
        <v>680</v>
      </c>
      <c r="C2" s="65"/>
    </row>
    <row r="3" spans="1:9" ht="106.5" customHeight="1" thickBot="1">
      <c r="A3" s="71"/>
      <c r="D3" s="68">
        <v>18</v>
      </c>
      <c r="E3" s="107" t="str">
        <f>INDEX(Definitions!B4:B253,D3,1)</f>
        <v>A cause and effect diagram is a visual tool used to logically organize possible causes for a specific problem or effect by graphically displaying them in increasing detail. It helps to identify root causes and ensures common understanding of the causes that lead to the problem. Because of its fishbone shape, it is sometimes called a "fishbone diagram." See the tool Cause and Effect Diagram.</v>
      </c>
      <c r="F3" s="108"/>
      <c r="G3" s="108"/>
      <c r="H3" s="108"/>
      <c r="I3" s="109"/>
    </row>
    <row r="4" ht="8.25" customHeight="1"/>
    <row r="5" ht="6.75" customHeight="1"/>
    <row r="6" spans="2:9" ht="15" thickBot="1">
      <c r="B6" s="65" t="s">
        <v>681</v>
      </c>
      <c r="C6" s="65"/>
      <c r="D6" s="67">
        <f>IF(D8=0,0,D7+1)</f>
        <v>65</v>
      </c>
      <c r="E6" s="65" t="s">
        <v>402</v>
      </c>
      <c r="G6" s="65" t="s">
        <v>100</v>
      </c>
      <c r="I6" s="65" t="s">
        <v>101</v>
      </c>
    </row>
    <row r="7" spans="4:10" ht="27.75" customHeight="1">
      <c r="D7" s="69">
        <v>64</v>
      </c>
      <c r="E7" s="110" t="str">
        <f>INDEX('Tool to Use'!B2:B103,$D7,1)</f>
        <v>The Xbar-R chart is a tool to help you decide if your process is in control by determining whether special causes are present.</v>
      </c>
      <c r="F7" s="74"/>
      <c r="G7" s="113" t="str">
        <f>INDEX('Tool to Use'!C2:C103,$D7,1)</f>
        <v>The presence of special cause variation indicates that factors are influencing the output of your process. Eliminating the influence of these factors will improve the performance of your process and bring your process into control</v>
      </c>
      <c r="H7" s="74"/>
      <c r="I7" s="110" t="str">
        <f>IF(INDEX('Tool to Use'!D2:D103,$D7,1)=0,"not listed",INDEX('Tool to Use'!D2:D103,$D7,1))</f>
        <v>Xbar-R charts can be used in many phases of the DMAIC process when you have continuous data broken into subgroups. Consider using an Xbar-R chart· in the Measure phase to separate common causes of variation from special causes,· in the Analyze and Improve phases to ensure process stability before completing a hypothesis test, or· in the Control phase to verify that the process remains in control after the sources of special cause variation have been removed.</v>
      </c>
      <c r="J7" s="58"/>
    </row>
    <row r="8" spans="2:9" ht="24" customHeight="1">
      <c r="B8" s="72" t="str">
        <f>IF(D8=1,"Picture available---&gt; Click Go","No picture available!")</f>
        <v>Picture available---&gt; Click Go</v>
      </c>
      <c r="C8" s="64"/>
      <c r="D8" s="70">
        <f>INDEX('Tool to Use'!G2:G103,$D7,1)</f>
        <v>1</v>
      </c>
      <c r="E8" s="111"/>
      <c r="F8" s="75"/>
      <c r="G8" s="114"/>
      <c r="H8" s="75"/>
      <c r="I8" s="111"/>
    </row>
    <row r="9" spans="5:9" ht="23.25" customHeight="1">
      <c r="E9" s="111"/>
      <c r="F9" s="75"/>
      <c r="G9" s="114"/>
      <c r="H9" s="75"/>
      <c r="I9" s="111"/>
    </row>
    <row r="10" spans="5:9" ht="24" customHeight="1" thickBot="1">
      <c r="E10" s="111"/>
      <c r="F10" s="75"/>
      <c r="G10" s="114"/>
      <c r="H10" s="75"/>
      <c r="I10" s="111"/>
    </row>
    <row r="11" spans="2:9" ht="24.75" customHeight="1">
      <c r="B11" s="93" t="str">
        <f>IF(INDEX('Tool to Use'!E2:E103,$D7,1)=0,"not listed",INDEX('Tool to Use'!E2:E103,$D7,1))</f>
        <v>Continuous X &amp; Y</v>
      </c>
      <c r="E11" s="111"/>
      <c r="F11" s="75"/>
      <c r="G11" s="114"/>
      <c r="H11" s="75"/>
      <c r="I11" s="111"/>
    </row>
    <row r="12" spans="5:9" ht="29.25" customHeight="1">
      <c r="E12" s="111"/>
      <c r="F12" s="75"/>
      <c r="G12" s="114"/>
      <c r="H12" s="75"/>
      <c r="I12" s="111"/>
    </row>
    <row r="13" spans="5:9" ht="17.25" customHeight="1" thickBot="1">
      <c r="E13" s="111"/>
      <c r="G13" s="114"/>
      <c r="I13" s="111"/>
    </row>
    <row r="14" spans="2:9" ht="85.5" customHeight="1" thickBot="1">
      <c r="B14" s="92" t="str">
        <f>IF(INDEX('Tool to Use'!F2:F103,$D7,1)=0,"not listed",INDEX('Tool to Use'!F2:F103,$D7,1))</f>
        <v>N/A</v>
      </c>
      <c r="E14" s="112"/>
      <c r="G14" s="115"/>
      <c r="I14" s="112"/>
    </row>
  </sheetData>
  <sheetProtection/>
  <mergeCells count="4">
    <mergeCell ref="E3:I3"/>
    <mergeCell ref="E7:E14"/>
    <mergeCell ref="G7:G14"/>
    <mergeCell ref="I7:I14"/>
  </mergeCells>
  <conditionalFormatting sqref="B8">
    <cfRule type="expression" priority="1" dxfId="2" stopIfTrue="1">
      <formula>D8=1</formula>
    </cfRule>
    <cfRule type="expression" priority="2" dxfId="0" stopIfTrue="1">
      <formula>D8=0</formula>
    </cfRule>
  </conditionalFormatting>
  <printOptions horizontalCentered="1" verticalCentered="1"/>
  <pageMargins left="0.4724409448818898" right="0.5118110236220472" top="0.7480314960629921" bottom="0.5905511811023623" header="0.5118110236220472" footer="0.5118110236220472"/>
  <pageSetup fitToHeight="1" fitToWidth="1" horizontalDpi="1200" verticalDpi="1200" orientation="landscape" scale="96" r:id="rId3"/>
  <drawing r:id="rId2"/>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B1:F15"/>
  <sheetViews>
    <sheetView showGridLines="0" showRowColHeaders="0" zoomScalePageLayoutView="0" workbookViewId="0" topLeftCell="A1">
      <selection activeCell="G19" sqref="G19"/>
    </sheetView>
  </sheetViews>
  <sheetFormatPr defaultColWidth="9.140625" defaultRowHeight="12.75"/>
  <cols>
    <col min="1" max="1" width="3.140625" style="0" customWidth="1"/>
    <col min="2" max="2" width="5.57421875" style="0" customWidth="1"/>
    <col min="3" max="3" width="38.7109375" style="0" customWidth="1"/>
    <col min="4" max="4" width="7.00390625" style="0" customWidth="1"/>
    <col min="5" max="5" width="56.140625" style="0" customWidth="1"/>
    <col min="6" max="6" width="27.7109375" style="4" customWidth="1"/>
  </cols>
  <sheetData>
    <row r="1" ht="47.25" customHeight="1" thickBot="1">
      <c r="B1" s="50" t="s">
        <v>696</v>
      </c>
    </row>
    <row r="2" spans="2:6" s="45" customFormat="1" ht="31.5" customHeight="1" thickBot="1">
      <c r="B2" s="47" t="s">
        <v>697</v>
      </c>
      <c r="C2" s="48" t="s">
        <v>698</v>
      </c>
      <c r="D2" s="48" t="s">
        <v>540</v>
      </c>
      <c r="E2" s="48" t="s">
        <v>725</v>
      </c>
      <c r="F2" s="49" t="s">
        <v>530</v>
      </c>
    </row>
    <row r="3" spans="2:6" s="46" customFormat="1" ht="24" customHeight="1">
      <c r="B3" s="51">
        <v>0</v>
      </c>
      <c r="C3" s="52" t="s">
        <v>699</v>
      </c>
      <c r="D3" s="83"/>
      <c r="E3" s="84" t="s">
        <v>716</v>
      </c>
      <c r="F3" s="85"/>
    </row>
    <row r="4" spans="2:6" s="46" customFormat="1" ht="24" customHeight="1">
      <c r="B4" s="53">
        <v>1</v>
      </c>
      <c r="C4" s="54" t="s">
        <v>700</v>
      </c>
      <c r="D4" s="77" t="s">
        <v>541</v>
      </c>
      <c r="E4" s="78" t="s">
        <v>717</v>
      </c>
      <c r="F4" s="79" t="s">
        <v>531</v>
      </c>
    </row>
    <row r="5" spans="2:6" s="46" customFormat="1" ht="24" customHeight="1">
      <c r="B5" s="53">
        <v>2</v>
      </c>
      <c r="C5" s="54" t="s">
        <v>701</v>
      </c>
      <c r="D5" s="77" t="s">
        <v>541</v>
      </c>
      <c r="E5" s="78" t="s">
        <v>718</v>
      </c>
      <c r="F5" s="79" t="s">
        <v>532</v>
      </c>
    </row>
    <row r="6" spans="2:6" s="46" customFormat="1" ht="24" customHeight="1">
      <c r="B6" s="53">
        <v>3</v>
      </c>
      <c r="C6" s="54" t="s">
        <v>702</v>
      </c>
      <c r="D6" s="77" t="s">
        <v>541</v>
      </c>
      <c r="E6" s="78" t="s">
        <v>719</v>
      </c>
      <c r="F6" s="79" t="s">
        <v>533</v>
      </c>
    </row>
    <row r="7" spans="2:6" s="46" customFormat="1" ht="24" customHeight="1">
      <c r="B7" s="53">
        <v>4</v>
      </c>
      <c r="C7" s="54" t="s">
        <v>703</v>
      </c>
      <c r="D7" s="77" t="s">
        <v>541</v>
      </c>
      <c r="E7" s="78" t="s">
        <v>720</v>
      </c>
      <c r="F7" s="79" t="s">
        <v>534</v>
      </c>
    </row>
    <row r="8" spans="2:6" s="46" customFormat="1" ht="24" customHeight="1">
      <c r="B8" s="53">
        <v>5</v>
      </c>
      <c r="C8" s="54" t="s">
        <v>704</v>
      </c>
      <c r="D8" s="77" t="s">
        <v>541</v>
      </c>
      <c r="E8" s="78" t="s">
        <v>705</v>
      </c>
      <c r="F8" s="79" t="s">
        <v>535</v>
      </c>
    </row>
    <row r="9" spans="2:6" s="46" customFormat="1" ht="24" customHeight="1">
      <c r="B9" s="53">
        <v>6</v>
      </c>
      <c r="C9" s="54" t="s">
        <v>706</v>
      </c>
      <c r="D9" s="77" t="s">
        <v>542</v>
      </c>
      <c r="E9" s="78" t="s">
        <v>721</v>
      </c>
      <c r="F9" s="79" t="s">
        <v>536</v>
      </c>
    </row>
    <row r="10" spans="2:6" s="46" customFormat="1" ht="24" customHeight="1">
      <c r="B10" s="53">
        <v>7</v>
      </c>
      <c r="C10" s="54" t="s">
        <v>707</v>
      </c>
      <c r="D10" s="77" t="s">
        <v>542</v>
      </c>
      <c r="E10" s="78" t="s">
        <v>722</v>
      </c>
      <c r="F10" s="79" t="s">
        <v>537</v>
      </c>
    </row>
    <row r="11" spans="2:6" s="46" customFormat="1" ht="24" customHeight="1">
      <c r="B11" s="53">
        <v>8</v>
      </c>
      <c r="C11" s="54" t="s">
        <v>708</v>
      </c>
      <c r="D11" s="77" t="s">
        <v>542</v>
      </c>
      <c r="E11" s="78" t="s">
        <v>723</v>
      </c>
      <c r="F11" s="79" t="s">
        <v>538</v>
      </c>
    </row>
    <row r="12" spans="2:6" s="46" customFormat="1" ht="24" customHeight="1">
      <c r="B12" s="53">
        <v>9</v>
      </c>
      <c r="C12" s="54" t="s">
        <v>709</v>
      </c>
      <c r="D12" s="77" t="s">
        <v>543</v>
      </c>
      <c r="E12" s="78" t="s">
        <v>724</v>
      </c>
      <c r="F12" s="79" t="s">
        <v>475</v>
      </c>
    </row>
    <row r="13" spans="2:6" s="46" customFormat="1" ht="24" customHeight="1">
      <c r="B13" s="53">
        <v>10</v>
      </c>
      <c r="C13" s="54" t="s">
        <v>710</v>
      </c>
      <c r="D13" s="77" t="s">
        <v>543</v>
      </c>
      <c r="E13" s="78" t="s">
        <v>711</v>
      </c>
      <c r="F13" s="79" t="s">
        <v>533</v>
      </c>
    </row>
    <row r="14" spans="2:6" s="46" customFormat="1" ht="24" customHeight="1">
      <c r="B14" s="53">
        <v>11</v>
      </c>
      <c r="C14" s="54" t="s">
        <v>712</v>
      </c>
      <c r="D14" s="77" t="s">
        <v>543</v>
      </c>
      <c r="E14" s="78" t="s">
        <v>713</v>
      </c>
      <c r="F14" s="79" t="s">
        <v>534</v>
      </c>
    </row>
    <row r="15" spans="2:6" s="46" customFormat="1" ht="24" customHeight="1" thickBot="1">
      <c r="B15" s="55">
        <v>12</v>
      </c>
      <c r="C15" s="56" t="s">
        <v>714</v>
      </c>
      <c r="D15" s="80" t="s">
        <v>542</v>
      </c>
      <c r="E15" s="81" t="s">
        <v>715</v>
      </c>
      <c r="F15" s="82" t="s">
        <v>539</v>
      </c>
    </row>
  </sheetData>
  <sheetProtection/>
  <printOptions/>
  <pageMargins left="0.63" right="0.29" top="1" bottom="1" header="0.5" footer="0.5"/>
  <pageSetup fitToHeight="1" fitToWidth="1" horizontalDpi="1200" verticalDpi="1200" orientation="landscape" scale="94" r:id="rId2"/>
  <headerFooter alignWithMargins="0">
    <oddFooter>&amp;L&amp;F&amp;CGE PROPRIETARY INFORMATION&amp;RRMC  &amp;D</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C213"/>
  <sheetViews>
    <sheetView zoomScale="85" zoomScaleNormal="85" zoomScalePageLayoutView="0" workbookViewId="0" topLeftCell="A1">
      <pane ySplit="3" topLeftCell="A17" activePane="bottomLeft" state="frozen"/>
      <selection pane="topLeft" activeCell="A1" sqref="A1"/>
      <selection pane="bottomLeft" activeCell="A23" sqref="A23"/>
    </sheetView>
  </sheetViews>
  <sheetFormatPr defaultColWidth="9.140625" defaultRowHeight="12.75"/>
  <cols>
    <col min="1" max="1" width="28.7109375" style="0" bestFit="1" customWidth="1"/>
    <col min="2" max="2" width="96.57421875" style="1" customWidth="1"/>
    <col min="3" max="3" width="28.00390625" style="24" customWidth="1"/>
  </cols>
  <sheetData>
    <row r="1" ht="18">
      <c r="A1" s="8" t="s">
        <v>630</v>
      </c>
    </row>
    <row r="2" spans="1:3" ht="13.5" customHeight="1">
      <c r="A2" s="8"/>
      <c r="C2" s="24">
        <f>COUNTA(A4:A187)</f>
        <v>184</v>
      </c>
    </row>
    <row r="3" spans="1:3" ht="18">
      <c r="A3" s="105" t="s">
        <v>489</v>
      </c>
      <c r="B3" s="105" t="s">
        <v>490</v>
      </c>
      <c r="C3" s="106" t="s">
        <v>423</v>
      </c>
    </row>
    <row r="4" spans="1:3" ht="12.75">
      <c r="A4" s="7" t="s">
        <v>330</v>
      </c>
      <c r="B4" s="6" t="s">
        <v>331</v>
      </c>
      <c r="C4"/>
    </row>
    <row r="5" spans="1:3" ht="22.5">
      <c r="A5" s="7" t="s">
        <v>559</v>
      </c>
      <c r="B5" s="3" t="s">
        <v>560</v>
      </c>
      <c r="C5"/>
    </row>
    <row r="6" spans="1:3" ht="78.75">
      <c r="A6" s="7" t="s">
        <v>561</v>
      </c>
      <c r="B6" s="3" t="s">
        <v>563</v>
      </c>
      <c r="C6"/>
    </row>
    <row r="7" spans="1:3" ht="33.75">
      <c r="A7" s="7" t="s">
        <v>324</v>
      </c>
      <c r="B7" s="3" t="s">
        <v>566</v>
      </c>
      <c r="C7"/>
    </row>
    <row r="8" spans="1:3" ht="22.5">
      <c r="A8" s="7" t="s">
        <v>564</v>
      </c>
      <c r="B8" s="3" t="s">
        <v>167</v>
      </c>
      <c r="C8"/>
    </row>
    <row r="9" spans="1:3" ht="12.75">
      <c r="A9" s="7" t="s">
        <v>326</v>
      </c>
      <c r="B9" s="6" t="s">
        <v>327</v>
      </c>
      <c r="C9"/>
    </row>
    <row r="10" spans="1:3" ht="12.75">
      <c r="A10" s="7" t="s">
        <v>733</v>
      </c>
      <c r="B10" s="6" t="s">
        <v>192</v>
      </c>
      <c r="C10"/>
    </row>
    <row r="11" spans="1:3" ht="22.5">
      <c r="A11" s="7" t="s">
        <v>649</v>
      </c>
      <c r="B11" s="3" t="s">
        <v>650</v>
      </c>
      <c r="C11"/>
    </row>
    <row r="12" spans="1:3" ht="33.75">
      <c r="A12" s="7" t="s">
        <v>651</v>
      </c>
      <c r="B12" s="3" t="s">
        <v>652</v>
      </c>
      <c r="C12"/>
    </row>
    <row r="13" spans="1:3" ht="56.25">
      <c r="A13" s="7" t="s">
        <v>653</v>
      </c>
      <c r="B13" s="3" t="s">
        <v>654</v>
      </c>
      <c r="C13"/>
    </row>
    <row r="14" spans="1:3" ht="33.75">
      <c r="A14" s="7" t="s">
        <v>655</v>
      </c>
      <c r="B14" s="3" t="s">
        <v>149</v>
      </c>
      <c r="C14"/>
    </row>
    <row r="15" spans="1:3" ht="22.5">
      <c r="A15" s="7" t="s">
        <v>150</v>
      </c>
      <c r="B15" s="3" t="s">
        <v>151</v>
      </c>
      <c r="C15"/>
    </row>
    <row r="16" spans="1:3" ht="22.5">
      <c r="A16" s="7" t="s">
        <v>152</v>
      </c>
      <c r="B16" s="3" t="s">
        <v>558</v>
      </c>
      <c r="C16"/>
    </row>
    <row r="17" spans="1:3" ht="33.75">
      <c r="A17" s="7" t="s">
        <v>592</v>
      </c>
      <c r="B17" s="6" t="s">
        <v>593</v>
      </c>
      <c r="C17"/>
    </row>
    <row r="18" spans="1:3" ht="22.5">
      <c r="A18" s="7" t="s">
        <v>594</v>
      </c>
      <c r="B18" s="6" t="s">
        <v>595</v>
      </c>
      <c r="C18"/>
    </row>
    <row r="19" spans="1:3" ht="22.5">
      <c r="A19" s="7" t="s">
        <v>596</v>
      </c>
      <c r="B19" s="6" t="s">
        <v>597</v>
      </c>
      <c r="C19" s="5"/>
    </row>
    <row r="20" spans="1:3" ht="12.75">
      <c r="A20" s="7" t="s">
        <v>598</v>
      </c>
      <c r="B20" s="6" t="s">
        <v>599</v>
      </c>
      <c r="C20"/>
    </row>
    <row r="21" spans="1:3" ht="33.75">
      <c r="A21" s="7" t="s">
        <v>600</v>
      </c>
      <c r="B21" s="6" t="s">
        <v>425</v>
      </c>
      <c r="C21"/>
    </row>
    <row r="22" spans="1:3" ht="12.75">
      <c r="A22" s="7" t="s">
        <v>426</v>
      </c>
      <c r="B22" s="3" t="s">
        <v>427</v>
      </c>
      <c r="C22"/>
    </row>
    <row r="23" spans="1:3" ht="33.75">
      <c r="A23" s="7" t="s">
        <v>428</v>
      </c>
      <c r="B23" s="3" t="s">
        <v>429</v>
      </c>
      <c r="C23"/>
    </row>
    <row r="24" spans="1:3" ht="22.5">
      <c r="A24" s="7" t="s">
        <v>332</v>
      </c>
      <c r="B24" s="6" t="s">
        <v>391</v>
      </c>
      <c r="C24"/>
    </row>
    <row r="25" spans="1:3" ht="12.75">
      <c r="A25" s="7" t="s">
        <v>430</v>
      </c>
      <c r="B25" s="3" t="s">
        <v>431</v>
      </c>
      <c r="C25"/>
    </row>
    <row r="26" spans="1:3" ht="45">
      <c r="A26" s="7" t="s">
        <v>432</v>
      </c>
      <c r="B26" s="3" t="s">
        <v>188</v>
      </c>
      <c r="C26">
        <f>144/4000*86</f>
        <v>3.0959999999999996</v>
      </c>
    </row>
    <row r="27" spans="1:3" ht="45">
      <c r="A27" s="7" t="s">
        <v>433</v>
      </c>
      <c r="B27" s="3" t="s">
        <v>509</v>
      </c>
      <c r="C27" s="5" t="s">
        <v>507</v>
      </c>
    </row>
    <row r="28" spans="1:3" ht="22.5">
      <c r="A28" s="7" t="s">
        <v>554</v>
      </c>
      <c r="B28" s="3" t="s">
        <v>553</v>
      </c>
      <c r="C28" s="5"/>
    </row>
    <row r="29" spans="1:3" ht="22.5">
      <c r="A29" s="7" t="s">
        <v>434</v>
      </c>
      <c r="B29" s="3" t="s">
        <v>435</v>
      </c>
      <c r="C29"/>
    </row>
    <row r="30" spans="1:3" ht="12.75">
      <c r="A30" t="s">
        <v>281</v>
      </c>
      <c r="B30" s="6" t="s">
        <v>726</v>
      </c>
      <c r="C30"/>
    </row>
    <row r="31" spans="1:3" ht="45">
      <c r="A31" s="7" t="s">
        <v>436</v>
      </c>
      <c r="B31" s="3" t="s">
        <v>437</v>
      </c>
      <c r="C31"/>
    </row>
    <row r="32" spans="1:3" ht="56.25">
      <c r="A32" s="7" t="s">
        <v>438</v>
      </c>
      <c r="B32" s="3" t="s">
        <v>606</v>
      </c>
      <c r="C32" s="5"/>
    </row>
    <row r="33" spans="1:3" ht="45">
      <c r="A33" s="7" t="s">
        <v>607</v>
      </c>
      <c r="B33" s="3" t="s">
        <v>418</v>
      </c>
      <c r="C33"/>
    </row>
    <row r="34" spans="1:3" ht="22.5">
      <c r="A34" s="7" t="s">
        <v>264</v>
      </c>
      <c r="B34" s="3" t="s">
        <v>419</v>
      </c>
      <c r="C34"/>
    </row>
    <row r="35" spans="1:3" ht="45">
      <c r="A35" s="7" t="s">
        <v>420</v>
      </c>
      <c r="B35" s="3" t="s">
        <v>646</v>
      </c>
      <c r="C35"/>
    </row>
    <row r="36" spans="1:3" ht="33.75">
      <c r="A36" s="7" t="s">
        <v>647</v>
      </c>
      <c r="B36" s="3" t="s">
        <v>135</v>
      </c>
      <c r="C36"/>
    </row>
    <row r="37" spans="1:3" ht="33.75">
      <c r="A37" s="7" t="s">
        <v>786</v>
      </c>
      <c r="B37" s="3" t="s">
        <v>648</v>
      </c>
      <c r="C37" s="5"/>
    </row>
    <row r="38" spans="1:3" ht="22.5">
      <c r="A38" s="7" t="s">
        <v>833</v>
      </c>
      <c r="B38" s="6" t="s">
        <v>834</v>
      </c>
      <c r="C38" s="5"/>
    </row>
    <row r="39" spans="1:3" ht="12.75">
      <c r="A39" s="7" t="s">
        <v>835</v>
      </c>
      <c r="B39" s="6" t="s">
        <v>836</v>
      </c>
      <c r="C39" s="5"/>
    </row>
    <row r="40" spans="1:3" ht="12.75">
      <c r="A40" s="7" t="s">
        <v>837</v>
      </c>
      <c r="B40" s="6" t="s">
        <v>838</v>
      </c>
      <c r="C40" s="5"/>
    </row>
    <row r="41" spans="1:3" ht="22.5">
      <c r="A41" s="7" t="s">
        <v>839</v>
      </c>
      <c r="B41" s="6" t="s">
        <v>840</v>
      </c>
      <c r="C41"/>
    </row>
    <row r="42" spans="1:3" ht="22.5">
      <c r="A42" s="7" t="s">
        <v>848</v>
      </c>
      <c r="B42" s="6" t="s">
        <v>847</v>
      </c>
      <c r="C42"/>
    </row>
    <row r="43" spans="1:3" ht="45">
      <c r="A43" s="7" t="s">
        <v>583</v>
      </c>
      <c r="B43" s="3" t="s">
        <v>582</v>
      </c>
      <c r="C43"/>
    </row>
    <row r="44" spans="1:3" ht="56.25">
      <c r="A44" s="7" t="s">
        <v>584</v>
      </c>
      <c r="B44" s="6" t="s">
        <v>764</v>
      </c>
      <c r="C44"/>
    </row>
    <row r="45" spans="1:3" ht="12.75">
      <c r="A45" t="s">
        <v>189</v>
      </c>
      <c r="B45" s="6" t="s">
        <v>190</v>
      </c>
      <c r="C45"/>
    </row>
    <row r="46" spans="1:3" ht="33.75">
      <c r="A46" s="7" t="s">
        <v>765</v>
      </c>
      <c r="B46" s="2" t="s">
        <v>766</v>
      </c>
      <c r="C46"/>
    </row>
    <row r="47" spans="1:3" ht="22.5">
      <c r="A47" s="7" t="s">
        <v>821</v>
      </c>
      <c r="B47" s="2" t="s">
        <v>587</v>
      </c>
      <c r="C47"/>
    </row>
    <row r="48" spans="1:3" ht="22.5">
      <c r="A48" s="7" t="s">
        <v>588</v>
      </c>
      <c r="B48" s="6" t="s">
        <v>589</v>
      </c>
      <c r="C48"/>
    </row>
    <row r="49" spans="1:3" ht="22.5">
      <c r="A49" s="7" t="s">
        <v>590</v>
      </c>
      <c r="B49" s="6" t="s">
        <v>591</v>
      </c>
      <c r="C49"/>
    </row>
    <row r="50" spans="1:3" ht="22.5">
      <c r="A50" s="7" t="s">
        <v>850</v>
      </c>
      <c r="B50" s="6" t="s">
        <v>849</v>
      </c>
      <c r="C50"/>
    </row>
    <row r="51" spans="1:3" ht="22.5">
      <c r="A51" s="7" t="s">
        <v>841</v>
      </c>
      <c r="B51" s="6" t="s">
        <v>842</v>
      </c>
      <c r="C51"/>
    </row>
    <row r="52" spans="1:3" ht="22.5">
      <c r="A52" s="7" t="s">
        <v>843</v>
      </c>
      <c r="B52" s="6" t="s">
        <v>844</v>
      </c>
      <c r="C52"/>
    </row>
    <row r="53" spans="1:3" ht="12.75">
      <c r="A53" s="7" t="s">
        <v>845</v>
      </c>
      <c r="B53" s="6" t="s">
        <v>846</v>
      </c>
      <c r="C53"/>
    </row>
    <row r="54" spans="1:3" ht="22.5">
      <c r="A54" s="7" t="s">
        <v>319</v>
      </c>
      <c r="B54" s="6" t="s">
        <v>318</v>
      </c>
      <c r="C54"/>
    </row>
    <row r="55" spans="1:3" ht="12.75">
      <c r="A55" s="7" t="s">
        <v>829</v>
      </c>
      <c r="B55" s="6" t="s">
        <v>830</v>
      </c>
      <c r="C55"/>
    </row>
    <row r="56" spans="1:3" ht="12.75">
      <c r="A56" s="7" t="s">
        <v>487</v>
      </c>
      <c r="B56" s="6" t="s">
        <v>488</v>
      </c>
      <c r="C56"/>
    </row>
    <row r="57" spans="1:3" ht="22.5">
      <c r="A57" s="7" t="s">
        <v>831</v>
      </c>
      <c r="B57" s="6" t="s">
        <v>832</v>
      </c>
      <c r="C57"/>
    </row>
    <row r="58" spans="1:3" ht="12.75">
      <c r="A58" t="s">
        <v>221</v>
      </c>
      <c r="B58" s="6" t="s">
        <v>278</v>
      </c>
      <c r="C58"/>
    </row>
    <row r="59" spans="1:3" ht="12.75">
      <c r="A59" t="s">
        <v>222</v>
      </c>
      <c r="B59" s="6" t="s">
        <v>223</v>
      </c>
      <c r="C59"/>
    </row>
    <row r="60" spans="1:3" ht="12.75">
      <c r="A60" s="7" t="s">
        <v>525</v>
      </c>
      <c r="B60" s="6" t="s">
        <v>89</v>
      </c>
      <c r="C60"/>
    </row>
    <row r="61" spans="1:3" ht="22.5">
      <c r="A61" s="7" t="s">
        <v>316</v>
      </c>
      <c r="B61" s="6" t="s">
        <v>822</v>
      </c>
      <c r="C61"/>
    </row>
    <row r="62" spans="1:3" ht="33.75">
      <c r="A62" s="7" t="s">
        <v>320</v>
      </c>
      <c r="B62" s="6" t="s">
        <v>317</v>
      </c>
      <c r="C62"/>
    </row>
    <row r="63" spans="1:3" ht="12.75">
      <c r="A63" t="s">
        <v>265</v>
      </c>
      <c r="B63" s="6" t="s">
        <v>266</v>
      </c>
      <c r="C63"/>
    </row>
    <row r="64" spans="1:3" ht="12.75">
      <c r="A64" s="7" t="s">
        <v>90</v>
      </c>
      <c r="B64" s="6" t="s">
        <v>629</v>
      </c>
      <c r="C64"/>
    </row>
    <row r="65" spans="1:3" ht="67.5">
      <c r="A65" s="7" t="s">
        <v>823</v>
      </c>
      <c r="B65" s="6" t="s">
        <v>824</v>
      </c>
      <c r="C65" s="25" t="s">
        <v>424</v>
      </c>
    </row>
    <row r="66" spans="1:3" ht="12.75">
      <c r="A66" s="7" t="s">
        <v>825</v>
      </c>
      <c r="B66" s="6" t="s">
        <v>826</v>
      </c>
      <c r="C66"/>
    </row>
    <row r="67" spans="1:3" ht="45">
      <c r="A67" s="7" t="s">
        <v>827</v>
      </c>
      <c r="B67" s="6" t="s">
        <v>828</v>
      </c>
      <c r="C67"/>
    </row>
    <row r="68" spans="1:3" ht="22.5">
      <c r="A68" s="7" t="s">
        <v>322</v>
      </c>
      <c r="B68" s="6" t="s">
        <v>323</v>
      </c>
      <c r="C68"/>
    </row>
    <row r="69" spans="1:3" ht="22.5">
      <c r="A69" s="7" t="s">
        <v>385</v>
      </c>
      <c r="B69" s="6" t="s">
        <v>520</v>
      </c>
      <c r="C69"/>
    </row>
    <row r="70" spans="1:3" ht="22.5">
      <c r="A70" s="7" t="s">
        <v>521</v>
      </c>
      <c r="B70" s="6" t="s">
        <v>522</v>
      </c>
      <c r="C70"/>
    </row>
    <row r="71" spans="1:3" ht="12.75">
      <c r="A71" s="7" t="s">
        <v>182</v>
      </c>
      <c r="B71" s="6" t="s">
        <v>183</v>
      </c>
      <c r="C71"/>
    </row>
    <row r="72" spans="1:3" ht="22.5">
      <c r="A72" s="7" t="s">
        <v>523</v>
      </c>
      <c r="B72" s="6" t="s">
        <v>524</v>
      </c>
      <c r="C72"/>
    </row>
    <row r="73" spans="1:3" ht="33.75">
      <c r="A73" s="7" t="s">
        <v>177</v>
      </c>
      <c r="B73" s="2" t="s">
        <v>481</v>
      </c>
      <c r="C73"/>
    </row>
    <row r="74" spans="1:3" ht="22.5">
      <c r="A74" s="7" t="s">
        <v>483</v>
      </c>
      <c r="B74" s="6" t="s">
        <v>482</v>
      </c>
      <c r="C74"/>
    </row>
    <row r="75" spans="1:3" ht="82.5" customHeight="1">
      <c r="A75" s="7" t="s">
        <v>484</v>
      </c>
      <c r="B75" s="3" t="s">
        <v>384</v>
      </c>
      <c r="C75"/>
    </row>
    <row r="76" spans="1:3" ht="22.5">
      <c r="A76" s="7" t="s">
        <v>241</v>
      </c>
      <c r="B76" s="6" t="s">
        <v>243</v>
      </c>
      <c r="C76"/>
    </row>
    <row r="77" spans="1:3" ht="33.75">
      <c r="A77" s="7" t="s">
        <v>244</v>
      </c>
      <c r="B77" s="6" t="s">
        <v>168</v>
      </c>
      <c r="C77"/>
    </row>
    <row r="78" spans="1:3" ht="12.75">
      <c r="A78" s="7" t="s">
        <v>169</v>
      </c>
      <c r="B78" s="6" t="s">
        <v>170</v>
      </c>
      <c r="C78"/>
    </row>
    <row r="79" spans="1:3" ht="45">
      <c r="A79" s="7" t="s">
        <v>172</v>
      </c>
      <c r="B79" s="6" t="s">
        <v>173</v>
      </c>
      <c r="C79"/>
    </row>
    <row r="80" spans="1:3" ht="22.5">
      <c r="A80" s="7" t="s">
        <v>174</v>
      </c>
      <c r="B80" s="6" t="s">
        <v>602</v>
      </c>
      <c r="C80"/>
    </row>
    <row r="81" spans="1:3" ht="22.5">
      <c r="A81" s="7" t="s">
        <v>176</v>
      </c>
      <c r="B81" s="3" t="s">
        <v>175</v>
      </c>
      <c r="C81"/>
    </row>
    <row r="82" spans="1:3" ht="12.75">
      <c r="A82" s="7" t="s">
        <v>83</v>
      </c>
      <c r="B82" s="6" t="s">
        <v>84</v>
      </c>
      <c r="C82"/>
    </row>
    <row r="83" spans="1:3" ht="12.75">
      <c r="A83" s="7" t="s">
        <v>237</v>
      </c>
      <c r="B83" s="6" t="s">
        <v>238</v>
      </c>
      <c r="C83"/>
    </row>
    <row r="84" spans="1:3" ht="56.25">
      <c r="A84" s="7" t="s">
        <v>334</v>
      </c>
      <c r="B84" s="10" t="s">
        <v>336</v>
      </c>
      <c r="C84"/>
    </row>
    <row r="85" spans="1:3" ht="12.75">
      <c r="A85" s="7" t="s">
        <v>239</v>
      </c>
      <c r="B85" s="6" t="s">
        <v>240</v>
      </c>
      <c r="C85"/>
    </row>
    <row r="86" spans="1:3" ht="12.75">
      <c r="A86" s="7" t="s">
        <v>207</v>
      </c>
      <c r="B86" s="6" t="s">
        <v>208</v>
      </c>
      <c r="C86"/>
    </row>
    <row r="87" spans="1:3" ht="12.75">
      <c r="A87" s="7" t="s">
        <v>209</v>
      </c>
      <c r="B87" s="6" t="s">
        <v>210</v>
      </c>
      <c r="C87"/>
    </row>
    <row r="88" spans="1:3" ht="22.5">
      <c r="A88" s="7" t="s">
        <v>211</v>
      </c>
      <c r="B88" s="2" t="s">
        <v>228</v>
      </c>
      <c r="C88"/>
    </row>
    <row r="89" spans="1:3" ht="33.75">
      <c r="A89" s="7" t="s">
        <v>229</v>
      </c>
      <c r="B89" s="6" t="s">
        <v>230</v>
      </c>
      <c r="C89"/>
    </row>
    <row r="90" spans="1:3" ht="22.5">
      <c r="A90" s="7" t="s">
        <v>231</v>
      </c>
      <c r="B90" s="2" t="s">
        <v>232</v>
      </c>
      <c r="C90"/>
    </row>
    <row r="91" spans="1:3" ht="22.5">
      <c r="A91" s="7" t="s">
        <v>234</v>
      </c>
      <c r="B91" s="2" t="s">
        <v>233</v>
      </c>
      <c r="C91"/>
    </row>
    <row r="92" spans="1:3" ht="12.75">
      <c r="A92" s="7" t="s">
        <v>235</v>
      </c>
      <c r="B92" s="6" t="s">
        <v>236</v>
      </c>
      <c r="C92"/>
    </row>
    <row r="93" spans="1:3" ht="22.5">
      <c r="A93" s="7" t="s">
        <v>194</v>
      </c>
      <c r="B93" s="6" t="s">
        <v>601</v>
      </c>
      <c r="C93" s="23" t="s">
        <v>422</v>
      </c>
    </row>
    <row r="94" spans="1:3" ht="22.5">
      <c r="A94" t="s">
        <v>679</v>
      </c>
      <c r="B94" s="6" t="s">
        <v>165</v>
      </c>
      <c r="C94"/>
    </row>
    <row r="95" spans="1:3" ht="22.5">
      <c r="A95" s="7" t="s">
        <v>335</v>
      </c>
      <c r="B95" s="11" t="s">
        <v>390</v>
      </c>
      <c r="C95"/>
    </row>
    <row r="96" spans="1:3" ht="22.5">
      <c r="A96" s="7" t="s">
        <v>196</v>
      </c>
      <c r="B96" s="3" t="s">
        <v>195</v>
      </c>
      <c r="C96"/>
    </row>
    <row r="97" spans="1:3" ht="22.5">
      <c r="A97" s="7" t="s">
        <v>197</v>
      </c>
      <c r="B97" s="6" t="s">
        <v>198</v>
      </c>
      <c r="C97"/>
    </row>
    <row r="98" spans="1:3" ht="12.75">
      <c r="A98" s="7" t="s">
        <v>199</v>
      </c>
      <c r="B98" s="6" t="s">
        <v>200</v>
      </c>
      <c r="C98"/>
    </row>
    <row r="99" spans="1:3" ht="12.75">
      <c r="A99" s="7" t="s">
        <v>328</v>
      </c>
      <c r="B99" s="6" t="s">
        <v>329</v>
      </c>
      <c r="C99"/>
    </row>
    <row r="100" spans="1:3" ht="90">
      <c r="A100" s="7" t="s">
        <v>333</v>
      </c>
      <c r="B100" s="9" t="s">
        <v>392</v>
      </c>
      <c r="C100"/>
    </row>
    <row r="101" spans="1:3" ht="56.25">
      <c r="A101" s="7" t="s">
        <v>201</v>
      </c>
      <c r="B101" s="2" t="s">
        <v>202</v>
      </c>
      <c r="C101"/>
    </row>
    <row r="102" spans="1:3" ht="12.75">
      <c r="A102" s="7" t="s">
        <v>203</v>
      </c>
      <c r="B102" s="6" t="s">
        <v>204</v>
      </c>
      <c r="C102"/>
    </row>
    <row r="103" spans="1:3" ht="22.5">
      <c r="A103" s="7" t="s">
        <v>205</v>
      </c>
      <c r="B103" s="6" t="s">
        <v>206</v>
      </c>
      <c r="C103"/>
    </row>
    <row r="104" spans="1:3" ht="33.75">
      <c r="A104" s="7" t="s">
        <v>214</v>
      </c>
      <c r="B104" s="6" t="s">
        <v>213</v>
      </c>
      <c r="C104"/>
    </row>
    <row r="105" spans="1:3" ht="22.5">
      <c r="A105" s="7" t="s">
        <v>215</v>
      </c>
      <c r="B105" s="6" t="s">
        <v>216</v>
      </c>
      <c r="C105"/>
    </row>
    <row r="106" spans="1:3" ht="12.75">
      <c r="A106" s="7" t="s">
        <v>393</v>
      </c>
      <c r="B106" s="10" t="s">
        <v>394</v>
      </c>
      <c r="C106"/>
    </row>
    <row r="107" spans="1:3" ht="45">
      <c r="A107" s="7" t="s">
        <v>218</v>
      </c>
      <c r="B107" s="2" t="s">
        <v>219</v>
      </c>
      <c r="C107"/>
    </row>
    <row r="108" spans="1:3" ht="12.75">
      <c r="A108" s="7" t="s">
        <v>85</v>
      </c>
      <c r="B108" s="2" t="s">
        <v>86</v>
      </c>
      <c r="C108"/>
    </row>
    <row r="109" spans="1:3" ht="22.5">
      <c r="A109" s="7" t="s">
        <v>220</v>
      </c>
      <c r="B109" s="6" t="s">
        <v>193</v>
      </c>
      <c r="C109"/>
    </row>
    <row r="110" spans="1:3" ht="45">
      <c r="A110" s="7" t="s">
        <v>325</v>
      </c>
      <c r="B110" s="3" t="s">
        <v>565</v>
      </c>
      <c r="C110"/>
    </row>
    <row r="111" spans="1:3" ht="12.75">
      <c r="A111" s="7" t="s">
        <v>693</v>
      </c>
      <c r="B111" s="6" t="s">
        <v>694</v>
      </c>
      <c r="C111"/>
    </row>
    <row r="112" spans="1:3" ht="45">
      <c r="A112" s="7" t="s">
        <v>695</v>
      </c>
      <c r="B112" s="2" t="s">
        <v>212</v>
      </c>
      <c r="C112"/>
    </row>
    <row r="113" spans="1:3" ht="22.5">
      <c r="A113" s="7" t="s">
        <v>72</v>
      </c>
      <c r="B113" s="6" t="s">
        <v>71</v>
      </c>
      <c r="C113"/>
    </row>
    <row r="114" spans="1:3" ht="22.5">
      <c r="A114" s="7" t="s">
        <v>73</v>
      </c>
      <c r="B114" s="2" t="s">
        <v>74</v>
      </c>
      <c r="C114"/>
    </row>
    <row r="115" spans="1:3" ht="22.5">
      <c r="A115" s="7" t="s">
        <v>75</v>
      </c>
      <c r="B115" s="2" t="s">
        <v>76</v>
      </c>
      <c r="C115"/>
    </row>
    <row r="116" spans="1:3" ht="22.5">
      <c r="A116" s="7" t="s">
        <v>555</v>
      </c>
      <c r="B116" s="2" t="s">
        <v>556</v>
      </c>
      <c r="C116"/>
    </row>
    <row r="117" spans="1:3" ht="22.5">
      <c r="A117" s="7" t="s">
        <v>77</v>
      </c>
      <c r="B117" s="6" t="s">
        <v>307</v>
      </c>
      <c r="C117"/>
    </row>
    <row r="118" spans="1:3" ht="33.75">
      <c r="A118" s="7" t="s">
        <v>308</v>
      </c>
      <c r="B118" s="2" t="s">
        <v>689</v>
      </c>
      <c r="C118"/>
    </row>
    <row r="119" spans="1:3" ht="22.5">
      <c r="A119" s="7" t="s">
        <v>690</v>
      </c>
      <c r="B119" s="2" t="s">
        <v>691</v>
      </c>
      <c r="C119"/>
    </row>
    <row r="120" spans="1:3" ht="12.75">
      <c r="A120" t="s">
        <v>279</v>
      </c>
      <c r="B120" s="6" t="s">
        <v>280</v>
      </c>
      <c r="C120"/>
    </row>
    <row r="121" spans="1:3" ht="78.75">
      <c r="A121" s="7" t="s">
        <v>692</v>
      </c>
      <c r="B121" s="3" t="s">
        <v>382</v>
      </c>
      <c r="C121"/>
    </row>
    <row r="122" spans="1:3" ht="12.75">
      <c r="A122" s="7" t="s">
        <v>491</v>
      </c>
      <c r="B122" s="3" t="s">
        <v>494</v>
      </c>
      <c r="C122"/>
    </row>
    <row r="123" spans="1:3" ht="12.75">
      <c r="A123" s="7" t="s">
        <v>492</v>
      </c>
      <c r="B123" s="3" t="s">
        <v>493</v>
      </c>
      <c r="C123"/>
    </row>
    <row r="124" spans="1:3" ht="12.75">
      <c r="A124" s="7" t="s">
        <v>67</v>
      </c>
      <c r="B124" s="6" t="s">
        <v>68</v>
      </c>
      <c r="C124"/>
    </row>
    <row r="125" spans="1:3" ht="33.75">
      <c r="A125" s="7" t="s">
        <v>65</v>
      </c>
      <c r="B125" s="6" t="s">
        <v>66</v>
      </c>
      <c r="C125"/>
    </row>
    <row r="126" spans="1:3" ht="12.75">
      <c r="A126" s="7" t="s">
        <v>69</v>
      </c>
      <c r="B126" s="1" t="s">
        <v>70</v>
      </c>
      <c r="C126"/>
    </row>
    <row r="127" spans="1:3" ht="22.5">
      <c r="A127" s="7" t="s">
        <v>269</v>
      </c>
      <c r="B127" s="6" t="s">
        <v>268</v>
      </c>
      <c r="C127"/>
    </row>
    <row r="128" spans="1:3" ht="22.5">
      <c r="A128" t="s">
        <v>603</v>
      </c>
      <c r="B128" s="6" t="s">
        <v>421</v>
      </c>
      <c r="C128"/>
    </row>
    <row r="129" spans="1:3" ht="45">
      <c r="A129" s="7" t="s">
        <v>270</v>
      </c>
      <c r="B129" s="2" t="s">
        <v>496</v>
      </c>
      <c r="C129"/>
    </row>
    <row r="130" spans="1:3" ht="56.25">
      <c r="A130" s="7" t="s">
        <v>271</v>
      </c>
      <c r="B130" s="6" t="s">
        <v>272</v>
      </c>
      <c r="C130"/>
    </row>
    <row r="131" spans="1:3" ht="22.5">
      <c r="A131" s="7" t="s">
        <v>273</v>
      </c>
      <c r="B131" s="3" t="s">
        <v>291</v>
      </c>
      <c r="C131"/>
    </row>
    <row r="132" spans="1:3" ht="12.75">
      <c r="A132" t="s">
        <v>604</v>
      </c>
      <c r="B132" s="6" t="s">
        <v>605</v>
      </c>
      <c r="C132"/>
    </row>
    <row r="133" spans="1:3" ht="67.5">
      <c r="A133" s="7" t="s">
        <v>292</v>
      </c>
      <c r="B133" s="6" t="s">
        <v>293</v>
      </c>
      <c r="C133"/>
    </row>
    <row r="134" spans="1:3" ht="22.5">
      <c r="A134" s="7" t="s">
        <v>294</v>
      </c>
      <c r="B134" s="3" t="s">
        <v>295</v>
      </c>
      <c r="C134"/>
    </row>
    <row r="135" spans="1:3" ht="22.5">
      <c r="A135" s="7" t="s">
        <v>296</v>
      </c>
      <c r="B135" s="6" t="s">
        <v>267</v>
      </c>
      <c r="C135"/>
    </row>
    <row r="136" spans="1:3" ht="33.75">
      <c r="A136" s="7" t="s">
        <v>298</v>
      </c>
      <c r="B136" s="6" t="s">
        <v>297</v>
      </c>
      <c r="C136"/>
    </row>
    <row r="137" spans="1:3" ht="45">
      <c r="A137" s="7" t="s">
        <v>299</v>
      </c>
      <c r="B137" s="6" t="s">
        <v>62</v>
      </c>
      <c r="C137"/>
    </row>
    <row r="138" spans="1:3" ht="12.75">
      <c r="A138" s="7" t="s">
        <v>63</v>
      </c>
      <c r="B138" s="6" t="s">
        <v>64</v>
      </c>
      <c r="C138"/>
    </row>
    <row r="139" spans="1:3" ht="12.75">
      <c r="A139" s="7" t="s">
        <v>145</v>
      </c>
      <c r="B139" s="6" t="s">
        <v>146</v>
      </c>
      <c r="C139"/>
    </row>
    <row r="140" spans="1:3" ht="22.5">
      <c r="A140" t="s">
        <v>729</v>
      </c>
      <c r="B140" s="6" t="s">
        <v>262</v>
      </c>
      <c r="C140"/>
    </row>
    <row r="141" spans="1:3" ht="22.5">
      <c r="A141" s="7" t="s">
        <v>147</v>
      </c>
      <c r="B141" s="6" t="s">
        <v>148</v>
      </c>
      <c r="C141"/>
    </row>
    <row r="142" spans="1:3" ht="12.75">
      <c r="A142" t="s">
        <v>260</v>
      </c>
      <c r="B142" s="6" t="s">
        <v>261</v>
      </c>
      <c r="C142"/>
    </row>
    <row r="143" spans="1:3" ht="12.75">
      <c r="A143" s="7" t="s">
        <v>395</v>
      </c>
      <c r="B143" s="11" t="s">
        <v>396</v>
      </c>
      <c r="C143"/>
    </row>
    <row r="144" spans="1:3" ht="22.5">
      <c r="A144" s="7" t="s">
        <v>110</v>
      </c>
      <c r="B144" s="6" t="s">
        <v>109</v>
      </c>
      <c r="C144"/>
    </row>
    <row r="145" spans="1:3" ht="12.75">
      <c r="A145" s="7" t="s">
        <v>111</v>
      </c>
      <c r="B145" s="6" t="s">
        <v>112</v>
      </c>
      <c r="C145"/>
    </row>
    <row r="146" spans="1:3" ht="22.5">
      <c r="A146" s="4" t="s">
        <v>113</v>
      </c>
      <c r="B146" s="6" t="s">
        <v>114</v>
      </c>
      <c r="C146"/>
    </row>
    <row r="147" spans="1:3" ht="22.5">
      <c r="A147" s="7" t="s">
        <v>116</v>
      </c>
      <c r="B147" s="6" t="s">
        <v>115</v>
      </c>
      <c r="C147"/>
    </row>
    <row r="148" spans="1:3" ht="45">
      <c r="A148" s="7" t="s">
        <v>117</v>
      </c>
      <c r="B148" s="6" t="s">
        <v>118</v>
      </c>
      <c r="C148"/>
    </row>
    <row r="149" spans="1:3" ht="22.5">
      <c r="A149" s="7" t="s">
        <v>120</v>
      </c>
      <c r="B149" s="6" t="s">
        <v>119</v>
      </c>
      <c r="C149"/>
    </row>
    <row r="150" spans="1:3" ht="12.75">
      <c r="A150" s="7" t="s">
        <v>121</v>
      </c>
      <c r="B150" s="6" t="s">
        <v>122</v>
      </c>
      <c r="C150"/>
    </row>
    <row r="151" spans="1:3" ht="33.75">
      <c r="A151" s="7" t="s">
        <v>123</v>
      </c>
      <c r="B151" s="2" t="s">
        <v>124</v>
      </c>
      <c r="C151"/>
    </row>
    <row r="152" spans="1:3" ht="22.5">
      <c r="A152" s="7" t="s">
        <v>125</v>
      </c>
      <c r="B152" s="6" t="s">
        <v>500</v>
      </c>
      <c r="C152"/>
    </row>
    <row r="153" spans="1:3" ht="22.5">
      <c r="A153" s="7" t="s">
        <v>501</v>
      </c>
      <c r="B153" s="6" t="s">
        <v>502</v>
      </c>
      <c r="C153"/>
    </row>
    <row r="154" spans="1:3" ht="56.25">
      <c r="A154" s="7" t="s">
        <v>551</v>
      </c>
      <c r="B154" s="3" t="s">
        <v>571</v>
      </c>
      <c r="C154"/>
    </row>
    <row r="155" spans="1:3" ht="12.75">
      <c r="A155" s="7" t="s">
        <v>301</v>
      </c>
      <c r="B155" s="3" t="s">
        <v>302</v>
      </c>
      <c r="C155"/>
    </row>
    <row r="156" spans="1:3" ht="22.5">
      <c r="A156" s="7" t="s">
        <v>508</v>
      </c>
      <c r="B156" s="3" t="s">
        <v>550</v>
      </c>
      <c r="C156" t="s">
        <v>507</v>
      </c>
    </row>
    <row r="157" spans="1:3" ht="22.5">
      <c r="A157" s="7" t="s">
        <v>572</v>
      </c>
      <c r="B157" s="2" t="s">
        <v>573</v>
      </c>
      <c r="C157"/>
    </row>
    <row r="158" spans="1:3" ht="22.5">
      <c r="A158" s="7" t="s">
        <v>503</v>
      </c>
      <c r="B158" s="6" t="s">
        <v>504</v>
      </c>
      <c r="C158"/>
    </row>
    <row r="159" spans="1:3" ht="22.5">
      <c r="A159" s="7" t="s">
        <v>505</v>
      </c>
      <c r="B159" s="6" t="s">
        <v>506</v>
      </c>
      <c r="C159"/>
    </row>
    <row r="160" spans="1:3" ht="22.5">
      <c r="A160" s="7" t="s">
        <v>574</v>
      </c>
      <c r="B160" s="3" t="s">
        <v>575</v>
      </c>
      <c r="C160"/>
    </row>
    <row r="161" spans="1:3" ht="78.75">
      <c r="A161" s="7" t="s">
        <v>263</v>
      </c>
      <c r="B161" s="2" t="s">
        <v>303</v>
      </c>
      <c r="C161"/>
    </row>
    <row r="162" spans="1:3" ht="45">
      <c r="A162" s="7" t="s">
        <v>304</v>
      </c>
      <c r="B162" s="6" t="s">
        <v>305</v>
      </c>
      <c r="C162"/>
    </row>
    <row r="163" spans="1:3" ht="12.75">
      <c r="A163" s="7" t="s">
        <v>397</v>
      </c>
      <c r="B163" s="6" t="s">
        <v>398</v>
      </c>
      <c r="C163"/>
    </row>
    <row r="164" spans="1:3" ht="12.75">
      <c r="A164" s="7" t="s">
        <v>306</v>
      </c>
      <c r="B164" s="6" t="s">
        <v>257</v>
      </c>
      <c r="C164"/>
    </row>
    <row r="165" spans="1:3" ht="22.5">
      <c r="A165" s="7" t="s">
        <v>259</v>
      </c>
      <c r="B165" s="2" t="s">
        <v>258</v>
      </c>
      <c r="C165"/>
    </row>
    <row r="166" spans="1:3" ht="12.75">
      <c r="A166" s="7" t="s">
        <v>485</v>
      </c>
      <c r="B166" s="2" t="s">
        <v>486</v>
      </c>
      <c r="C166"/>
    </row>
    <row r="167" spans="1:3" ht="12.75">
      <c r="A167" s="7" t="s">
        <v>517</v>
      </c>
      <c r="B167" s="6" t="s">
        <v>136</v>
      </c>
      <c r="C167"/>
    </row>
    <row r="168" spans="1:3" ht="12.75">
      <c r="A168" s="7" t="s">
        <v>137</v>
      </c>
      <c r="B168" s="6" t="s">
        <v>138</v>
      </c>
      <c r="C168"/>
    </row>
    <row r="169" spans="1:3" ht="22.5">
      <c r="A169" s="7" t="s">
        <v>139</v>
      </c>
      <c r="B169" s="2" t="s">
        <v>140</v>
      </c>
      <c r="C169"/>
    </row>
    <row r="170" spans="1:3" ht="33.75">
      <c r="A170" s="7" t="s">
        <v>141</v>
      </c>
      <c r="B170" s="6" t="s">
        <v>142</v>
      </c>
      <c r="C170"/>
    </row>
    <row r="171" spans="1:3" ht="12.75">
      <c r="A171" s="7" t="s">
        <v>567</v>
      </c>
      <c r="B171" s="6" t="s">
        <v>568</v>
      </c>
      <c r="C171" t="s">
        <v>569</v>
      </c>
    </row>
    <row r="172" spans="1:3" ht="12.75">
      <c r="A172" s="7" t="s">
        <v>143</v>
      </c>
      <c r="B172" s="6" t="s">
        <v>144</v>
      </c>
      <c r="C172"/>
    </row>
    <row r="173" spans="1:3" ht="22.5">
      <c r="A173" s="7" t="s">
        <v>440</v>
      </c>
      <c r="B173" s="6" t="s">
        <v>439</v>
      </c>
      <c r="C173"/>
    </row>
    <row r="174" spans="1:3" ht="33.75">
      <c r="A174" s="7" t="s">
        <v>321</v>
      </c>
      <c r="B174" s="3" t="s">
        <v>300</v>
      </c>
      <c r="C174"/>
    </row>
    <row r="175" spans="1:3" ht="12.75">
      <c r="A175" t="s">
        <v>727</v>
      </c>
      <c r="B175" s="6" t="s">
        <v>728</v>
      </c>
      <c r="C175"/>
    </row>
    <row r="176" spans="1:3" ht="12.75">
      <c r="A176" s="7" t="s">
        <v>513</v>
      </c>
      <c r="B176" s="6" t="s">
        <v>514</v>
      </c>
      <c r="C176"/>
    </row>
    <row r="177" spans="1:3" ht="22.5">
      <c r="A177" s="7" t="s">
        <v>515</v>
      </c>
      <c r="B177" s="3" t="s">
        <v>516</v>
      </c>
      <c r="C177"/>
    </row>
    <row r="178" spans="1:3" ht="22.5">
      <c r="A178" s="7" t="s">
        <v>643</v>
      </c>
      <c r="B178" s="3" t="s">
        <v>383</v>
      </c>
      <c r="C178"/>
    </row>
    <row r="179" spans="1:3" ht="33.75">
      <c r="A179" s="7" t="s">
        <v>645</v>
      </c>
      <c r="B179" s="3" t="s">
        <v>171</v>
      </c>
      <c r="C179"/>
    </row>
    <row r="180" spans="1:3" ht="33.75">
      <c r="A180" s="7" t="s">
        <v>644</v>
      </c>
      <c r="B180" s="3" t="s">
        <v>217</v>
      </c>
      <c r="C180"/>
    </row>
    <row r="181" spans="1:3" ht="22.5">
      <c r="A181" s="7" t="s">
        <v>495</v>
      </c>
      <c r="B181" s="3" t="s">
        <v>82</v>
      </c>
      <c r="C181"/>
    </row>
    <row r="182" spans="1:3" ht="12.75">
      <c r="A182" s="7" t="s">
        <v>641</v>
      </c>
      <c r="B182" s="3" t="s">
        <v>642</v>
      </c>
      <c r="C182"/>
    </row>
    <row r="183" spans="1:3" ht="45">
      <c r="A183" s="7" t="s">
        <v>631</v>
      </c>
      <c r="B183" s="2" t="s">
        <v>640</v>
      </c>
      <c r="C183"/>
    </row>
    <row r="184" spans="1:3" ht="12.75">
      <c r="A184" s="7" t="s">
        <v>633</v>
      </c>
      <c r="B184" s="2" t="s">
        <v>632</v>
      </c>
      <c r="C184"/>
    </row>
    <row r="185" spans="1:3" ht="33.75">
      <c r="A185" s="7" t="s">
        <v>634</v>
      </c>
      <c r="B185" s="2" t="s">
        <v>636</v>
      </c>
      <c r="C185"/>
    </row>
    <row r="186" spans="1:3" ht="22.5">
      <c r="A186" s="7" t="s">
        <v>638</v>
      </c>
      <c r="B186" s="2" t="s">
        <v>637</v>
      </c>
      <c r="C186"/>
    </row>
    <row r="187" spans="1:3" ht="22.5">
      <c r="A187" s="7" t="s">
        <v>635</v>
      </c>
      <c r="B187" s="2" t="s">
        <v>639</v>
      </c>
      <c r="C187"/>
    </row>
    <row r="188" spans="1:2" ht="12.75">
      <c r="A188" s="22">
        <f>SUBTOTAL(3,A4:A187)</f>
        <v>184</v>
      </c>
      <c r="B188" s="21"/>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sheetData>
  <sheetProtection scenarios="1"/>
  <autoFilter ref="A3:B187"/>
  <hyperlinks>
    <hyperlink ref="C93" r:id="rId1" display="C:\Six Sigma\CD Training\04A_efficient_022499.pps#13"/>
    <hyperlink ref="C65" r:id="rId2" display="C:\Six Sigma\CD Training\04B_analysis_010199.pps#7"/>
  </hyperlinks>
  <printOptions/>
  <pageMargins left="0.75" right="0.75" top="0.51" bottom="0.48" header="0.5" footer="0.5"/>
  <pageSetup fitToHeight="0" fitToWidth="1" horizontalDpi="600" verticalDpi="600" orientation="landscape" scale="71" r:id="rId3"/>
</worksheet>
</file>

<file path=xl/worksheets/sheet4.xml><?xml version="1.0" encoding="utf-8"?>
<worksheet xmlns="http://schemas.openxmlformats.org/spreadsheetml/2006/main" xmlns:r="http://schemas.openxmlformats.org/officeDocument/2006/relationships">
  <sheetPr codeName="Sheet8">
    <pageSetUpPr fitToPage="1"/>
  </sheetPr>
  <dimension ref="A1:G576"/>
  <sheetViews>
    <sheetView zoomScale="85" zoomScaleNormal="85"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G65" sqref="G65"/>
    </sheetView>
  </sheetViews>
  <sheetFormatPr defaultColWidth="9.140625" defaultRowHeight="12.75"/>
  <cols>
    <col min="1" max="1" width="19.140625" style="4" customWidth="1"/>
    <col min="2" max="2" width="37.140625" style="58" customWidth="1"/>
    <col min="3" max="3" width="28.28125" style="58" customWidth="1"/>
    <col min="4" max="4" width="31.421875" style="58" customWidth="1"/>
    <col min="5" max="5" width="17.8515625" style="64" customWidth="1"/>
    <col min="6" max="6" width="15.421875" style="64" customWidth="1"/>
    <col min="7" max="7" width="55.00390625" style="28" customWidth="1"/>
    <col min="8" max="16384" width="9.140625" style="4" customWidth="1"/>
  </cols>
  <sheetData>
    <row r="1" spans="1:7" s="57" customFormat="1" ht="37.5" customHeight="1">
      <c r="A1" s="103" t="s">
        <v>570</v>
      </c>
      <c r="B1" s="103" t="s">
        <v>402</v>
      </c>
      <c r="C1" s="103" t="s">
        <v>186</v>
      </c>
      <c r="D1" s="103" t="s">
        <v>187</v>
      </c>
      <c r="E1" s="104" t="s">
        <v>403</v>
      </c>
      <c r="F1" s="104" t="s">
        <v>623</v>
      </c>
      <c r="G1" s="103" t="s">
        <v>666</v>
      </c>
    </row>
    <row r="2" spans="1:7" s="26" customFormat="1" ht="112.5">
      <c r="A2" s="20" t="s">
        <v>409</v>
      </c>
      <c r="B2" s="28" t="s">
        <v>399</v>
      </c>
      <c r="C2" s="28" t="s">
        <v>78</v>
      </c>
      <c r="D2" s="28" t="s">
        <v>79</v>
      </c>
      <c r="E2" s="61" t="s">
        <v>731</v>
      </c>
      <c r="F2" s="27" t="s">
        <v>28</v>
      </c>
      <c r="G2" s="66">
        <v>1</v>
      </c>
    </row>
    <row r="3" spans="1:7" s="26" customFormat="1" ht="78.75">
      <c r="A3" s="20" t="s">
        <v>410</v>
      </c>
      <c r="B3" s="28" t="s">
        <v>179</v>
      </c>
      <c r="C3" s="28" t="s">
        <v>80</v>
      </c>
      <c r="D3" s="28" t="s">
        <v>81</v>
      </c>
      <c r="E3" s="61" t="s">
        <v>191</v>
      </c>
      <c r="F3" s="60" t="s">
        <v>349</v>
      </c>
      <c r="G3" s="66">
        <v>0</v>
      </c>
    </row>
    <row r="4" spans="1:7" s="26" customFormat="1" ht="67.5">
      <c r="A4" s="20" t="s">
        <v>411</v>
      </c>
      <c r="B4" s="28" t="s">
        <v>662</v>
      </c>
      <c r="C4" s="28" t="s">
        <v>660</v>
      </c>
      <c r="D4" s="28" t="s">
        <v>661</v>
      </c>
      <c r="E4" s="61" t="s">
        <v>731</v>
      </c>
      <c r="F4" s="27" t="s">
        <v>51</v>
      </c>
      <c r="G4" s="66">
        <v>0</v>
      </c>
    </row>
    <row r="5" spans="1:7" s="26" customFormat="1" ht="168.75">
      <c r="A5" s="20" t="s">
        <v>412</v>
      </c>
      <c r="B5" s="28" t="s">
        <v>162</v>
      </c>
      <c r="C5" s="28" t="s">
        <v>163</v>
      </c>
      <c r="D5" s="28" t="s">
        <v>164</v>
      </c>
      <c r="E5" s="61" t="s">
        <v>759</v>
      </c>
      <c r="F5" s="60" t="s">
        <v>349</v>
      </c>
      <c r="G5" s="66">
        <v>0</v>
      </c>
    </row>
    <row r="6" spans="1:7" s="26" customFormat="1" ht="202.5">
      <c r="A6" s="20" t="s">
        <v>651</v>
      </c>
      <c r="B6" s="28" t="s">
        <v>416</v>
      </c>
      <c r="C6" s="28" t="s">
        <v>415</v>
      </c>
      <c r="D6" s="59" t="s">
        <v>417</v>
      </c>
      <c r="E6" s="61" t="s">
        <v>159</v>
      </c>
      <c r="F6" s="61" t="s">
        <v>780</v>
      </c>
      <c r="G6" s="66">
        <v>1</v>
      </c>
    </row>
    <row r="7" spans="1:7" s="27" customFormat="1" ht="116.25" customHeight="1">
      <c r="A7" s="27" t="s">
        <v>738</v>
      </c>
      <c r="B7" s="28" t="s">
        <v>676</v>
      </c>
      <c r="C7" s="86" t="s">
        <v>544</v>
      </c>
      <c r="D7" s="86" t="s">
        <v>545</v>
      </c>
      <c r="E7" s="61" t="s">
        <v>731</v>
      </c>
      <c r="F7" s="61" t="s">
        <v>780</v>
      </c>
      <c r="G7" s="66">
        <v>0</v>
      </c>
    </row>
    <row r="8" spans="1:7" s="26" customFormat="1" ht="242.25">
      <c r="A8" s="20" t="s">
        <v>413</v>
      </c>
      <c r="B8" s="28" t="s">
        <v>180</v>
      </c>
      <c r="C8" s="28" t="s">
        <v>315</v>
      </c>
      <c r="D8" s="28" t="s">
        <v>242</v>
      </c>
      <c r="E8" s="61" t="s">
        <v>181</v>
      </c>
      <c r="F8" s="60" t="s">
        <v>626</v>
      </c>
      <c r="G8" s="66">
        <v>0</v>
      </c>
    </row>
    <row r="9" spans="1:7" s="26" customFormat="1" ht="168.75">
      <c r="A9" s="20" t="s">
        <v>414</v>
      </c>
      <c r="B9" s="28" t="s">
        <v>373</v>
      </c>
      <c r="C9" s="28" t="s">
        <v>374</v>
      </c>
      <c r="D9" s="28" t="s">
        <v>375</v>
      </c>
      <c r="E9" s="61" t="s">
        <v>731</v>
      </c>
      <c r="F9" s="60" t="s">
        <v>780</v>
      </c>
      <c r="G9" s="66">
        <v>1</v>
      </c>
    </row>
    <row r="10" spans="1:7" s="26" customFormat="1" ht="112.5">
      <c r="A10" s="20" t="s">
        <v>441</v>
      </c>
      <c r="B10" s="28" t="s">
        <v>185</v>
      </c>
      <c r="C10" s="28" t="s">
        <v>156</v>
      </c>
      <c r="D10" s="28" t="s">
        <v>376</v>
      </c>
      <c r="E10" s="61" t="s">
        <v>731</v>
      </c>
      <c r="F10" s="61" t="s">
        <v>780</v>
      </c>
      <c r="G10" s="66">
        <v>1</v>
      </c>
    </row>
    <row r="11" spans="1:7" s="26" customFormat="1" ht="90">
      <c r="A11" s="20" t="s">
        <v>442</v>
      </c>
      <c r="B11" s="28" t="s">
        <v>157</v>
      </c>
      <c r="C11" s="28" t="s">
        <v>158</v>
      </c>
      <c r="D11" s="28" t="s">
        <v>88</v>
      </c>
      <c r="E11" s="61" t="s">
        <v>159</v>
      </c>
      <c r="F11" s="61" t="s">
        <v>780</v>
      </c>
      <c r="G11" s="66">
        <v>0</v>
      </c>
    </row>
    <row r="12" spans="1:7" s="26" customFormat="1" ht="123.75">
      <c r="A12" s="20" t="s">
        <v>445</v>
      </c>
      <c r="B12" s="28" t="s">
        <v>656</v>
      </c>
      <c r="C12" s="28" t="s">
        <v>657</v>
      </c>
      <c r="D12" s="28" t="s">
        <v>658</v>
      </c>
      <c r="E12" s="61" t="s">
        <v>659</v>
      </c>
      <c r="F12" s="61" t="s">
        <v>780</v>
      </c>
      <c r="G12" s="66">
        <v>0</v>
      </c>
    </row>
    <row r="13" spans="1:7" s="26" customFormat="1" ht="67.5">
      <c r="A13" s="20" t="s">
        <v>592</v>
      </c>
      <c r="B13" s="28" t="s">
        <v>160</v>
      </c>
      <c r="C13" s="28" t="s">
        <v>608</v>
      </c>
      <c r="D13" s="28" t="s">
        <v>609</v>
      </c>
      <c r="E13" s="61" t="s">
        <v>159</v>
      </c>
      <c r="F13" s="60" t="s">
        <v>780</v>
      </c>
      <c r="G13" s="66">
        <v>0</v>
      </c>
    </row>
    <row r="14" spans="1:7" s="26" customFormat="1" ht="33.75">
      <c r="A14" s="20" t="s">
        <v>594</v>
      </c>
      <c r="B14" s="28" t="s">
        <v>610</v>
      </c>
      <c r="C14" s="28" t="s">
        <v>611</v>
      </c>
      <c r="D14" s="28" t="s">
        <v>612</v>
      </c>
      <c r="E14" s="61" t="s">
        <v>159</v>
      </c>
      <c r="F14" s="60" t="s">
        <v>780</v>
      </c>
      <c r="G14" s="66">
        <v>0</v>
      </c>
    </row>
    <row r="15" spans="1:7" s="26" customFormat="1" ht="168.75">
      <c r="A15" s="20" t="s">
        <v>596</v>
      </c>
      <c r="B15" s="28" t="s">
        <v>102</v>
      </c>
      <c r="C15" s="28" t="s">
        <v>103</v>
      </c>
      <c r="D15" s="28" t="s">
        <v>104</v>
      </c>
      <c r="E15" s="61" t="s">
        <v>731</v>
      </c>
      <c r="F15" s="60" t="s">
        <v>780</v>
      </c>
      <c r="G15" s="66">
        <v>1</v>
      </c>
    </row>
    <row r="16" spans="1:7" s="26" customFormat="1" ht="191.25">
      <c r="A16" s="20" t="s">
        <v>600</v>
      </c>
      <c r="B16" s="28" t="s">
        <v>105</v>
      </c>
      <c r="C16" s="28" t="s">
        <v>106</v>
      </c>
      <c r="D16" s="28" t="s">
        <v>613</v>
      </c>
      <c r="E16" s="61" t="s">
        <v>159</v>
      </c>
      <c r="F16" s="60" t="s">
        <v>780</v>
      </c>
      <c r="G16" s="66">
        <v>0</v>
      </c>
    </row>
    <row r="17" spans="1:7" s="26" customFormat="1" ht="146.25">
      <c r="A17" s="20" t="s">
        <v>443</v>
      </c>
      <c r="B17" s="28" t="s">
        <v>107</v>
      </c>
      <c r="C17" s="28" t="s">
        <v>108</v>
      </c>
      <c r="D17" s="28" t="s">
        <v>380</v>
      </c>
      <c r="E17" s="61" t="s">
        <v>404</v>
      </c>
      <c r="F17" s="27" t="s">
        <v>365</v>
      </c>
      <c r="G17" s="66">
        <v>0</v>
      </c>
    </row>
    <row r="18" spans="1:7" s="26" customFormat="1" ht="258.75">
      <c r="A18" s="20" t="s">
        <v>444</v>
      </c>
      <c r="B18" s="28" t="s">
        <v>381</v>
      </c>
      <c r="C18" s="28" t="s">
        <v>497</v>
      </c>
      <c r="D18" s="28" t="s">
        <v>498</v>
      </c>
      <c r="E18" s="61" t="s">
        <v>159</v>
      </c>
      <c r="F18" s="61" t="s">
        <v>780</v>
      </c>
      <c r="G18" s="66">
        <v>0</v>
      </c>
    </row>
    <row r="19" spans="1:7" s="26" customFormat="1" ht="101.25">
      <c r="A19" s="20" t="s">
        <v>451</v>
      </c>
      <c r="B19" s="29"/>
      <c r="C19" s="28" t="s">
        <v>499</v>
      </c>
      <c r="D19" s="28" t="s">
        <v>614</v>
      </c>
      <c r="E19" s="61" t="s">
        <v>159</v>
      </c>
      <c r="F19" s="61" t="s">
        <v>780</v>
      </c>
      <c r="G19" s="66">
        <v>0</v>
      </c>
    </row>
    <row r="20" spans="1:7" s="26" customFormat="1" ht="236.25">
      <c r="A20" s="20" t="s">
        <v>452</v>
      </c>
      <c r="B20" s="28" t="s">
        <v>518</v>
      </c>
      <c r="C20" s="28" t="s">
        <v>519</v>
      </c>
      <c r="D20" s="28" t="s">
        <v>510</v>
      </c>
      <c r="E20" s="61" t="s">
        <v>731</v>
      </c>
      <c r="F20" s="61" t="s">
        <v>780</v>
      </c>
      <c r="G20" s="66">
        <v>0</v>
      </c>
    </row>
    <row r="21" spans="1:7" s="26" customFormat="1" ht="135">
      <c r="A21" s="20" t="s">
        <v>453</v>
      </c>
      <c r="B21" s="28" t="s">
        <v>511</v>
      </c>
      <c r="C21" s="28" t="s">
        <v>512</v>
      </c>
      <c r="D21" s="28" t="s">
        <v>615</v>
      </c>
      <c r="E21" s="61" t="s">
        <v>759</v>
      </c>
      <c r="F21" s="61" t="s">
        <v>780</v>
      </c>
      <c r="G21" s="66">
        <v>0</v>
      </c>
    </row>
    <row r="22" spans="1:7" s="26" customFormat="1" ht="258.75">
      <c r="A22" s="20" t="s">
        <v>454</v>
      </c>
      <c r="B22" s="28" t="s">
        <v>552</v>
      </c>
      <c r="C22" s="28"/>
      <c r="D22" s="28" t="s">
        <v>616</v>
      </c>
      <c r="E22" s="61" t="s">
        <v>159</v>
      </c>
      <c r="F22" s="61" t="s">
        <v>780</v>
      </c>
      <c r="G22" s="66">
        <v>0</v>
      </c>
    </row>
    <row r="23" spans="1:7" s="26" customFormat="1" ht="135">
      <c r="A23" s="20" t="s">
        <v>455</v>
      </c>
      <c r="B23" s="28" t="s">
        <v>617</v>
      </c>
      <c r="C23" s="28" t="s">
        <v>585</v>
      </c>
      <c r="D23" s="28" t="s">
        <v>586</v>
      </c>
      <c r="E23" s="61" t="s">
        <v>404</v>
      </c>
      <c r="F23" s="61" t="s">
        <v>780</v>
      </c>
      <c r="G23" s="66">
        <v>0</v>
      </c>
    </row>
    <row r="24" spans="1:7" s="26" customFormat="1" ht="146.25">
      <c r="A24" s="20" t="s">
        <v>456</v>
      </c>
      <c r="B24" s="28" t="s">
        <v>91</v>
      </c>
      <c r="C24" s="28" t="s">
        <v>92</v>
      </c>
      <c r="D24" s="28" t="s">
        <v>93</v>
      </c>
      <c r="E24" s="61" t="s">
        <v>191</v>
      </c>
      <c r="F24" s="61" t="s">
        <v>780</v>
      </c>
      <c r="G24" s="66">
        <v>0</v>
      </c>
    </row>
    <row r="25" spans="1:7" s="26" customFormat="1" ht="25.5">
      <c r="A25" s="20" t="s">
        <v>366</v>
      </c>
      <c r="B25" s="28" t="s">
        <v>367</v>
      </c>
      <c r="C25" s="28" t="s">
        <v>367</v>
      </c>
      <c r="D25" s="28" t="s">
        <v>624</v>
      </c>
      <c r="E25" s="61" t="s">
        <v>191</v>
      </c>
      <c r="F25" s="61" t="s">
        <v>780</v>
      </c>
      <c r="G25" s="66"/>
    </row>
    <row r="26" spans="1:7" s="26" customFormat="1" ht="45">
      <c r="A26" s="20" t="s">
        <v>457</v>
      </c>
      <c r="B26" s="28" t="s">
        <v>618</v>
      </c>
      <c r="C26" s="28"/>
      <c r="D26" s="28" t="s">
        <v>619</v>
      </c>
      <c r="E26" s="61" t="s">
        <v>159</v>
      </c>
      <c r="F26" s="61" t="s">
        <v>780</v>
      </c>
      <c r="G26" s="66">
        <v>0</v>
      </c>
    </row>
    <row r="27" spans="1:7" s="26" customFormat="1" ht="123.75">
      <c r="A27" s="20" t="s">
        <v>458</v>
      </c>
      <c r="B27" s="28" t="s">
        <v>94</v>
      </c>
      <c r="C27" s="28" t="s">
        <v>95</v>
      </c>
      <c r="D27" s="28" t="s">
        <v>96</v>
      </c>
      <c r="E27" s="61" t="s">
        <v>731</v>
      </c>
      <c r="F27" s="61"/>
      <c r="G27" s="66">
        <v>0</v>
      </c>
    </row>
    <row r="28" spans="1:7" s="26" customFormat="1" ht="180">
      <c r="A28" s="20" t="s">
        <v>459</v>
      </c>
      <c r="B28" s="28" t="s">
        <v>97</v>
      </c>
      <c r="C28" s="28" t="s">
        <v>98</v>
      </c>
      <c r="D28" s="28" t="s">
        <v>99</v>
      </c>
      <c r="E28" s="61" t="s">
        <v>731</v>
      </c>
      <c r="F28" s="61"/>
      <c r="G28" s="66">
        <v>0</v>
      </c>
    </row>
    <row r="29" spans="1:7" s="26" customFormat="1" ht="101.25">
      <c r="A29" s="20" t="s">
        <v>523</v>
      </c>
      <c r="B29" s="28"/>
      <c r="C29" s="28" t="s">
        <v>620</v>
      </c>
      <c r="D29" s="28" t="s">
        <v>87</v>
      </c>
      <c r="E29" s="61" t="s">
        <v>159</v>
      </c>
      <c r="F29" s="61" t="s">
        <v>780</v>
      </c>
      <c r="G29" s="66">
        <v>0</v>
      </c>
    </row>
    <row r="30" spans="1:7" s="26" customFormat="1" ht="146.25">
      <c r="A30" s="20" t="s">
        <v>177</v>
      </c>
      <c r="B30" s="28" t="s">
        <v>377</v>
      </c>
      <c r="C30" s="28" t="s">
        <v>378</v>
      </c>
      <c r="D30" s="28" t="s">
        <v>379</v>
      </c>
      <c r="E30" s="61" t="s">
        <v>759</v>
      </c>
      <c r="F30" s="61" t="s">
        <v>780</v>
      </c>
      <c r="G30" s="66">
        <v>1</v>
      </c>
    </row>
    <row r="31" spans="1:7" s="26" customFormat="1" ht="157.5">
      <c r="A31" s="20" t="s">
        <v>400</v>
      </c>
      <c r="B31" s="28" t="s">
        <v>311</v>
      </c>
      <c r="C31" s="28" t="s">
        <v>621</v>
      </c>
      <c r="D31" s="28" t="s">
        <v>386</v>
      </c>
      <c r="E31" s="60" t="s">
        <v>191</v>
      </c>
      <c r="F31" s="27" t="s">
        <v>10</v>
      </c>
      <c r="G31" s="66">
        <v>1</v>
      </c>
    </row>
    <row r="32" spans="1:7" s="26" customFormat="1" ht="90">
      <c r="A32" s="20" t="s">
        <v>241</v>
      </c>
      <c r="B32" s="28" t="s">
        <v>622</v>
      </c>
      <c r="C32" s="28" t="s">
        <v>126</v>
      </c>
      <c r="D32" s="28" t="s">
        <v>387</v>
      </c>
      <c r="E32" s="61" t="s">
        <v>731</v>
      </c>
      <c r="F32" s="61" t="s">
        <v>780</v>
      </c>
      <c r="G32" s="66">
        <v>1</v>
      </c>
    </row>
    <row r="33" spans="1:7" s="26" customFormat="1" ht="159" customHeight="1">
      <c r="A33" s="20" t="s">
        <v>237</v>
      </c>
      <c r="B33" s="28" t="s">
        <v>388</v>
      </c>
      <c r="C33" s="28" t="s">
        <v>127</v>
      </c>
      <c r="D33" s="28" t="s">
        <v>389</v>
      </c>
      <c r="E33" s="61" t="s">
        <v>159</v>
      </c>
      <c r="F33" s="61" t="s">
        <v>780</v>
      </c>
      <c r="G33" s="66">
        <v>0</v>
      </c>
    </row>
    <row r="34" spans="1:7" s="27" customFormat="1" ht="38.25">
      <c r="A34" s="27" t="s">
        <v>405</v>
      </c>
      <c r="B34" s="28" t="s">
        <v>406</v>
      </c>
      <c r="C34" s="28"/>
      <c r="D34" s="28"/>
      <c r="E34" s="60" t="s">
        <v>408</v>
      </c>
      <c r="F34" s="27" t="s">
        <v>14</v>
      </c>
      <c r="G34" s="66">
        <v>0</v>
      </c>
    </row>
    <row r="35" spans="1:7" s="27" customFormat="1" ht="45">
      <c r="A35" s="27" t="s">
        <v>742</v>
      </c>
      <c r="B35" s="28" t="s">
        <v>527</v>
      </c>
      <c r="C35" s="28" t="s">
        <v>528</v>
      </c>
      <c r="D35" s="28" t="s">
        <v>529</v>
      </c>
      <c r="E35" s="60" t="s">
        <v>759</v>
      </c>
      <c r="F35" s="60" t="s">
        <v>780</v>
      </c>
      <c r="G35" s="66"/>
    </row>
    <row r="36" spans="1:7" s="26" customFormat="1" ht="146.25">
      <c r="A36" s="20" t="s">
        <v>460</v>
      </c>
      <c r="B36" s="28" t="s">
        <v>128</v>
      </c>
      <c r="C36" s="28" t="s">
        <v>129</v>
      </c>
      <c r="D36" s="28" t="s">
        <v>60</v>
      </c>
      <c r="E36" s="61" t="s">
        <v>159</v>
      </c>
      <c r="F36" s="61" t="s">
        <v>780</v>
      </c>
      <c r="G36" s="66">
        <v>0</v>
      </c>
    </row>
    <row r="37" spans="1:7" s="26" customFormat="1" ht="180">
      <c r="A37" s="20" t="s">
        <v>461</v>
      </c>
      <c r="B37" s="28" t="s">
        <v>61</v>
      </c>
      <c r="C37" s="28" t="s">
        <v>762</v>
      </c>
      <c r="D37" s="29"/>
      <c r="E37" s="61" t="s">
        <v>759</v>
      </c>
      <c r="F37" s="61" t="s">
        <v>780</v>
      </c>
      <c r="G37" s="66">
        <v>0</v>
      </c>
    </row>
    <row r="38" spans="1:7" s="26" customFormat="1" ht="123.75">
      <c r="A38" s="20" t="s">
        <v>462</v>
      </c>
      <c r="B38" s="28" t="s">
        <v>763</v>
      </c>
      <c r="C38" s="28" t="s">
        <v>557</v>
      </c>
      <c r="D38" s="28" t="s">
        <v>153</v>
      </c>
      <c r="E38" s="61" t="s">
        <v>159</v>
      </c>
      <c r="F38" s="61" t="s">
        <v>780</v>
      </c>
      <c r="G38" s="66">
        <v>0</v>
      </c>
    </row>
    <row r="39" spans="1:7" s="26" customFormat="1" ht="213.75">
      <c r="A39" s="20" t="s">
        <v>464</v>
      </c>
      <c r="B39" s="28" t="s">
        <v>166</v>
      </c>
      <c r="C39" s="28" t="s">
        <v>154</v>
      </c>
      <c r="D39" s="28" t="s">
        <v>155</v>
      </c>
      <c r="E39" s="60" t="s">
        <v>731</v>
      </c>
      <c r="F39" s="27" t="s">
        <v>39</v>
      </c>
      <c r="G39" s="66">
        <v>0</v>
      </c>
    </row>
    <row r="40" spans="1:7" s="26" customFormat="1" ht="78.75">
      <c r="A40" s="20" t="s">
        <v>463</v>
      </c>
      <c r="B40" s="28" t="s">
        <v>130</v>
      </c>
      <c r="C40" s="28" t="s">
        <v>131</v>
      </c>
      <c r="D40" s="29"/>
      <c r="E40" s="61" t="s">
        <v>759</v>
      </c>
      <c r="F40" s="61" t="s">
        <v>780</v>
      </c>
      <c r="G40" s="66">
        <v>0</v>
      </c>
    </row>
    <row r="41" spans="1:7" ht="81.75" customHeight="1">
      <c r="A41" s="4" t="s">
        <v>760</v>
      </c>
      <c r="B41" s="28" t="s">
        <v>548</v>
      </c>
      <c r="C41" s="28" t="s">
        <v>549</v>
      </c>
      <c r="D41" s="28"/>
      <c r="E41" s="60" t="s">
        <v>407</v>
      </c>
      <c r="F41" s="60" t="s">
        <v>627</v>
      </c>
      <c r="G41" s="66">
        <v>1</v>
      </c>
    </row>
    <row r="42" spans="1:7" s="26" customFormat="1" ht="123.75">
      <c r="A42" s="20" t="s">
        <v>465</v>
      </c>
      <c r="B42" s="28" t="s">
        <v>132</v>
      </c>
      <c r="C42" s="28" t="s">
        <v>133</v>
      </c>
      <c r="D42" s="28" t="s">
        <v>761</v>
      </c>
      <c r="E42" s="61" t="s">
        <v>407</v>
      </c>
      <c r="F42" s="61" t="s">
        <v>625</v>
      </c>
      <c r="G42" s="66">
        <v>0</v>
      </c>
    </row>
    <row r="43" spans="1:7" s="26" customFormat="1" ht="112.5">
      <c r="A43" s="20" t="s">
        <v>446</v>
      </c>
      <c r="B43" s="28" t="s">
        <v>667</v>
      </c>
      <c r="C43" s="28" t="s">
        <v>668</v>
      </c>
      <c r="D43" s="28" t="s">
        <v>309</v>
      </c>
      <c r="E43" s="61" t="s">
        <v>181</v>
      </c>
      <c r="F43" s="61" t="s">
        <v>780</v>
      </c>
      <c r="G43" s="66">
        <v>1</v>
      </c>
    </row>
    <row r="44" spans="1:7" s="26" customFormat="1" ht="45">
      <c r="A44" s="20" t="s">
        <v>466</v>
      </c>
      <c r="B44" s="28" t="s">
        <v>134</v>
      </c>
      <c r="C44" s="28" t="s">
        <v>245</v>
      </c>
      <c r="D44" s="28" t="s">
        <v>246</v>
      </c>
      <c r="E44" s="61" t="s">
        <v>159</v>
      </c>
      <c r="F44" s="61" t="s">
        <v>780</v>
      </c>
      <c r="G44" s="66">
        <v>0</v>
      </c>
    </row>
    <row r="45" spans="1:7" s="26" customFormat="1" ht="112.5">
      <c r="A45" s="20" t="s">
        <v>447</v>
      </c>
      <c r="B45" s="28" t="s">
        <v>247</v>
      </c>
      <c r="C45" s="28" t="s">
        <v>576</v>
      </c>
      <c r="D45" s="28" t="s">
        <v>577</v>
      </c>
      <c r="E45" s="61" t="s">
        <v>181</v>
      </c>
      <c r="F45" s="61" t="s">
        <v>780</v>
      </c>
      <c r="G45" s="66">
        <v>1</v>
      </c>
    </row>
    <row r="46" spans="1:7" s="26" customFormat="1" ht="78.75">
      <c r="A46" s="20" t="s">
        <v>467</v>
      </c>
      <c r="B46" s="28" t="s">
        <v>578</v>
      </c>
      <c r="C46" s="28" t="s">
        <v>579</v>
      </c>
      <c r="D46" s="28" t="s">
        <v>248</v>
      </c>
      <c r="E46" s="61" t="s">
        <v>159</v>
      </c>
      <c r="F46" s="61" t="s">
        <v>780</v>
      </c>
      <c r="G46" s="66">
        <v>0</v>
      </c>
    </row>
    <row r="47" spans="1:7" s="26" customFormat="1" ht="191.25">
      <c r="A47" s="20" t="s">
        <v>468</v>
      </c>
      <c r="B47" s="28" t="s">
        <v>249</v>
      </c>
      <c r="C47" s="28" t="s">
        <v>250</v>
      </c>
      <c r="D47" s="28" t="s">
        <v>580</v>
      </c>
      <c r="E47" s="61" t="s">
        <v>159</v>
      </c>
      <c r="F47" s="61" t="s">
        <v>780</v>
      </c>
      <c r="G47" s="66">
        <v>0</v>
      </c>
    </row>
    <row r="48" spans="1:7" s="26" customFormat="1" ht="123.75">
      <c r="A48" s="20" t="s">
        <v>469</v>
      </c>
      <c r="B48" s="28" t="s">
        <v>581</v>
      </c>
      <c r="C48" s="28" t="s">
        <v>682</v>
      </c>
      <c r="D48" s="28" t="s">
        <v>683</v>
      </c>
      <c r="E48" s="61" t="s">
        <v>159</v>
      </c>
      <c r="F48" s="61" t="s">
        <v>780</v>
      </c>
      <c r="G48" s="66">
        <v>0</v>
      </c>
    </row>
    <row r="49" spans="1:7" s="26" customFormat="1" ht="180">
      <c r="A49" s="20" t="s">
        <v>65</v>
      </c>
      <c r="B49" s="28" t="s">
        <v>274</v>
      </c>
      <c r="C49" s="28" t="s">
        <v>275</v>
      </c>
      <c r="D49" s="28" t="s">
        <v>251</v>
      </c>
      <c r="E49" s="61" t="s">
        <v>159</v>
      </c>
      <c r="F49" s="61" t="s">
        <v>780</v>
      </c>
      <c r="G49" s="66">
        <v>0</v>
      </c>
    </row>
    <row r="50" spans="1:7" s="27" customFormat="1" ht="25.5">
      <c r="A50" s="27" t="s">
        <v>730</v>
      </c>
      <c r="B50" s="28" t="s">
        <v>252</v>
      </c>
      <c r="C50" s="28"/>
      <c r="D50" s="28"/>
      <c r="E50" s="60" t="s">
        <v>731</v>
      </c>
      <c r="F50" s="27" t="s">
        <v>39</v>
      </c>
      <c r="G50" s="66">
        <v>0</v>
      </c>
    </row>
    <row r="51" spans="1:7" s="26" customFormat="1" ht="146.25">
      <c r="A51" s="20" t="s">
        <v>470</v>
      </c>
      <c r="B51" s="28" t="s">
        <v>253</v>
      </c>
      <c r="C51" s="28" t="s">
        <v>276</v>
      </c>
      <c r="D51" s="28" t="s">
        <v>277</v>
      </c>
      <c r="E51" s="61" t="s">
        <v>159</v>
      </c>
      <c r="F51" s="61" t="s">
        <v>780</v>
      </c>
      <c r="G51" s="66">
        <v>0</v>
      </c>
    </row>
    <row r="52" spans="1:7" s="26" customFormat="1" ht="180">
      <c r="A52" s="20" t="s">
        <v>471</v>
      </c>
      <c r="B52" s="28" t="s">
        <v>254</v>
      </c>
      <c r="C52" s="28" t="s">
        <v>55</v>
      </c>
      <c r="D52" s="28" t="s">
        <v>56</v>
      </c>
      <c r="E52" s="61" t="s">
        <v>731</v>
      </c>
      <c r="F52" s="61" t="s">
        <v>780</v>
      </c>
      <c r="G52" s="66">
        <v>0</v>
      </c>
    </row>
    <row r="53" spans="1:7" s="26" customFormat="1" ht="83.25" customHeight="1">
      <c r="A53" s="20" t="s">
        <v>472</v>
      </c>
      <c r="B53" s="28" t="s">
        <v>255</v>
      </c>
      <c r="C53" s="28" t="s">
        <v>256</v>
      </c>
      <c r="D53" s="28" t="s">
        <v>57</v>
      </c>
      <c r="E53" s="61" t="s">
        <v>407</v>
      </c>
      <c r="F53" s="61" t="s">
        <v>780</v>
      </c>
      <c r="G53" s="66">
        <v>1</v>
      </c>
    </row>
    <row r="54" spans="1:7" s="26" customFormat="1" ht="78.75">
      <c r="A54" s="20" t="s">
        <v>473</v>
      </c>
      <c r="B54" s="28" t="s">
        <v>312</v>
      </c>
      <c r="C54" s="28" t="s">
        <v>282</v>
      </c>
      <c r="D54" s="28"/>
      <c r="E54" s="61" t="s">
        <v>159</v>
      </c>
      <c r="F54" s="61" t="s">
        <v>780</v>
      </c>
      <c r="G54" s="66">
        <v>1</v>
      </c>
    </row>
    <row r="55" spans="1:7" s="26" customFormat="1" ht="67.5">
      <c r="A55" s="20" t="s">
        <v>474</v>
      </c>
      <c r="B55" s="28" t="s">
        <v>283</v>
      </c>
      <c r="C55" s="28" t="s">
        <v>546</v>
      </c>
      <c r="D55" s="28" t="s">
        <v>313</v>
      </c>
      <c r="E55" s="61" t="s">
        <v>159</v>
      </c>
      <c r="F55" s="61" t="s">
        <v>780</v>
      </c>
      <c r="G55" s="66">
        <v>0</v>
      </c>
    </row>
    <row r="56" spans="1:7" s="26" customFormat="1" ht="102">
      <c r="A56" s="20" t="s">
        <v>125</v>
      </c>
      <c r="B56" s="28" t="s">
        <v>58</v>
      </c>
      <c r="C56" s="28" t="s">
        <v>59</v>
      </c>
      <c r="D56" s="28" t="s">
        <v>284</v>
      </c>
      <c r="E56" s="61" t="s">
        <v>731</v>
      </c>
      <c r="F56" s="60" t="s">
        <v>628</v>
      </c>
      <c r="G56" s="66">
        <v>0</v>
      </c>
    </row>
    <row r="57" spans="1:7" s="26" customFormat="1" ht="225">
      <c r="A57" s="20" t="s">
        <v>475</v>
      </c>
      <c r="B57" s="28" t="s">
        <v>224</v>
      </c>
      <c r="C57" s="28" t="s">
        <v>285</v>
      </c>
      <c r="D57" s="28" t="s">
        <v>225</v>
      </c>
      <c r="E57" s="61" t="s">
        <v>159</v>
      </c>
      <c r="F57" s="61" t="s">
        <v>780</v>
      </c>
      <c r="G57" s="66">
        <v>0</v>
      </c>
    </row>
    <row r="58" spans="1:7" s="26" customFormat="1" ht="67.5">
      <c r="A58" s="20" t="s">
        <v>476</v>
      </c>
      <c r="B58" s="28" t="s">
        <v>314</v>
      </c>
      <c r="C58" s="28" t="s">
        <v>286</v>
      </c>
      <c r="D58" s="28" t="s">
        <v>287</v>
      </c>
      <c r="E58" s="61" t="s">
        <v>759</v>
      </c>
      <c r="F58" s="61" t="s">
        <v>780</v>
      </c>
      <c r="G58" s="66">
        <v>0</v>
      </c>
    </row>
    <row r="59" spans="1:7" s="26" customFormat="1" ht="67.5">
      <c r="A59" s="20" t="s">
        <v>477</v>
      </c>
      <c r="B59" s="28" t="s">
        <v>288</v>
      </c>
      <c r="C59" s="28" t="s">
        <v>286</v>
      </c>
      <c r="D59" s="28" t="s">
        <v>289</v>
      </c>
      <c r="E59" s="61" t="s">
        <v>191</v>
      </c>
      <c r="F59" s="61" t="s">
        <v>780</v>
      </c>
      <c r="G59" s="66">
        <v>0</v>
      </c>
    </row>
    <row r="60" spans="1:7" s="27" customFormat="1" ht="30" customHeight="1">
      <c r="A60" s="27" t="s">
        <v>677</v>
      </c>
      <c r="B60" s="28" t="s">
        <v>678</v>
      </c>
      <c r="C60" s="28"/>
      <c r="D60" s="4"/>
      <c r="E60" s="60" t="s">
        <v>731</v>
      </c>
      <c r="F60" s="60" t="s">
        <v>780</v>
      </c>
      <c r="G60" s="66">
        <v>0</v>
      </c>
    </row>
    <row r="61" spans="1:7" s="26" customFormat="1" ht="78.75">
      <c r="A61" s="20" t="s">
        <v>478</v>
      </c>
      <c r="B61" s="28" t="s">
        <v>290</v>
      </c>
      <c r="C61" s="28" t="s">
        <v>547</v>
      </c>
      <c r="D61" s="28" t="s">
        <v>226</v>
      </c>
      <c r="E61" s="61" t="s">
        <v>159</v>
      </c>
      <c r="F61" s="61" t="s">
        <v>780</v>
      </c>
      <c r="G61" s="66">
        <v>0</v>
      </c>
    </row>
    <row r="62" spans="1:7" s="26" customFormat="1" ht="112.5">
      <c r="A62" s="20" t="s">
        <v>448</v>
      </c>
      <c r="B62" s="28" t="s">
        <v>669</v>
      </c>
      <c r="C62" s="28" t="s">
        <v>227</v>
      </c>
      <c r="D62" s="28" t="s">
        <v>684</v>
      </c>
      <c r="E62" s="61"/>
      <c r="F62" s="61" t="s">
        <v>780</v>
      </c>
      <c r="G62" s="66">
        <v>1</v>
      </c>
    </row>
    <row r="63" spans="1:7" s="26" customFormat="1" ht="123.75">
      <c r="A63" s="20" t="s">
        <v>479</v>
      </c>
      <c r="B63" s="28" t="s">
        <v>670</v>
      </c>
      <c r="C63" s="28" t="s">
        <v>685</v>
      </c>
      <c r="D63" s="28" t="s">
        <v>686</v>
      </c>
      <c r="E63" s="61" t="s">
        <v>159</v>
      </c>
      <c r="F63" s="61" t="s">
        <v>780</v>
      </c>
      <c r="G63" s="66">
        <v>0</v>
      </c>
    </row>
    <row r="64" spans="1:7" s="26" customFormat="1" ht="112.5">
      <c r="A64" s="20" t="s">
        <v>480</v>
      </c>
      <c r="B64" s="28" t="s">
        <v>671</v>
      </c>
      <c r="C64" s="28" t="s">
        <v>687</v>
      </c>
      <c r="D64" s="28" t="s">
        <v>688</v>
      </c>
      <c r="E64" s="61" t="s">
        <v>159</v>
      </c>
      <c r="F64" s="61" t="s">
        <v>780</v>
      </c>
      <c r="G64" s="66">
        <v>0</v>
      </c>
    </row>
    <row r="65" spans="1:7" s="26" customFormat="1" ht="135">
      <c r="A65" s="20" t="s">
        <v>449</v>
      </c>
      <c r="B65" s="28" t="s">
        <v>672</v>
      </c>
      <c r="C65" s="28" t="s">
        <v>310</v>
      </c>
      <c r="D65" s="28" t="s">
        <v>178</v>
      </c>
      <c r="E65" s="61" t="s">
        <v>731</v>
      </c>
      <c r="F65" s="61" t="s">
        <v>780</v>
      </c>
      <c r="G65" s="66">
        <v>1</v>
      </c>
    </row>
    <row r="66" spans="1:7" s="26" customFormat="1" ht="148.5" customHeight="1">
      <c r="A66" s="20" t="s">
        <v>450</v>
      </c>
      <c r="B66" s="28" t="s">
        <v>663</v>
      </c>
      <c r="C66" s="28" t="s">
        <v>664</v>
      </c>
      <c r="D66" s="28" t="s">
        <v>665</v>
      </c>
      <c r="E66" s="61" t="s">
        <v>731</v>
      </c>
      <c r="F66" s="61" t="s">
        <v>780</v>
      </c>
      <c r="G66" s="66">
        <v>1</v>
      </c>
    </row>
    <row r="68" spans="2:7" ht="12.75">
      <c r="B68" s="28"/>
      <c r="C68" s="28"/>
      <c r="D68" s="28"/>
      <c r="E68" s="62"/>
      <c r="F68" s="62"/>
      <c r="G68" s="66"/>
    </row>
    <row r="69" spans="2:7" ht="12.75">
      <c r="B69" s="28"/>
      <c r="C69" s="28"/>
      <c r="D69" s="28"/>
      <c r="E69" s="62"/>
      <c r="F69" s="62"/>
      <c r="G69" s="66"/>
    </row>
    <row r="70" spans="2:7" ht="12.75">
      <c r="B70" s="28"/>
      <c r="C70" s="28"/>
      <c r="D70" s="28"/>
      <c r="E70" s="62"/>
      <c r="F70" s="62"/>
      <c r="G70" s="66"/>
    </row>
    <row r="71" spans="2:7" ht="12.75">
      <c r="B71" s="28"/>
      <c r="C71" s="28"/>
      <c r="D71" s="28"/>
      <c r="E71" s="62"/>
      <c r="F71" s="62"/>
      <c r="G71" s="66"/>
    </row>
    <row r="72" spans="2:7" ht="12.75">
      <c r="B72" s="28"/>
      <c r="C72" s="28"/>
      <c r="D72" s="28"/>
      <c r="E72" s="62"/>
      <c r="F72" s="62"/>
      <c r="G72" s="66"/>
    </row>
    <row r="73" spans="2:7" ht="12.75">
      <c r="B73" s="28"/>
      <c r="C73" s="28"/>
      <c r="D73" s="28"/>
      <c r="E73" s="62"/>
      <c r="F73" s="62"/>
      <c r="G73" s="66"/>
    </row>
    <row r="74" spans="2:7" ht="12.75">
      <c r="B74" s="30"/>
      <c r="C74" s="30"/>
      <c r="D74" s="30"/>
      <c r="E74" s="63"/>
      <c r="F74" s="63"/>
      <c r="G74" s="66"/>
    </row>
    <row r="75" spans="2:7" ht="12.75">
      <c r="B75" s="30"/>
      <c r="C75" s="30"/>
      <c r="D75" s="30"/>
      <c r="E75" s="63"/>
      <c r="F75" s="63"/>
      <c r="G75" s="66"/>
    </row>
    <row r="76" spans="2:7" ht="12.75">
      <c r="B76" s="30"/>
      <c r="C76" s="30"/>
      <c r="D76" s="30"/>
      <c r="E76" s="63"/>
      <c r="F76" s="63"/>
      <c r="G76" s="66"/>
    </row>
    <row r="77" spans="2:7" ht="12.75">
      <c r="B77" s="30"/>
      <c r="C77" s="30"/>
      <c r="D77" s="30"/>
      <c r="E77" s="63"/>
      <c r="F77" s="63"/>
      <c r="G77" s="66"/>
    </row>
    <row r="78" spans="2:7" ht="12.75">
      <c r="B78" s="30"/>
      <c r="C78" s="30"/>
      <c r="D78" s="30"/>
      <c r="E78" s="63"/>
      <c r="F78" s="63"/>
      <c r="G78" s="66"/>
    </row>
    <row r="79" spans="2:7" ht="12.75">
      <c r="B79" s="30"/>
      <c r="C79" s="30"/>
      <c r="D79" s="30"/>
      <c r="E79" s="63"/>
      <c r="F79" s="63"/>
      <c r="G79" s="66"/>
    </row>
    <row r="80" spans="2:7" ht="12.75">
      <c r="B80" s="30"/>
      <c r="C80" s="30"/>
      <c r="D80" s="30"/>
      <c r="E80" s="63"/>
      <c r="F80" s="63"/>
      <c r="G80" s="66"/>
    </row>
    <row r="81" spans="2:7" ht="12.75">
      <c r="B81" s="30"/>
      <c r="C81" s="30"/>
      <c r="D81" s="30"/>
      <c r="E81" s="63"/>
      <c r="F81" s="63"/>
      <c r="G81" s="66"/>
    </row>
    <row r="82" spans="2:7" ht="12.75">
      <c r="B82" s="30"/>
      <c r="C82" s="30"/>
      <c r="D82" s="30"/>
      <c r="E82" s="63"/>
      <c r="F82" s="63"/>
      <c r="G82" s="66"/>
    </row>
    <row r="83" spans="2:7" ht="12.75">
      <c r="B83" s="30"/>
      <c r="C83" s="30"/>
      <c r="D83" s="30"/>
      <c r="E83" s="63"/>
      <c r="F83" s="63"/>
      <c r="G83" s="66"/>
    </row>
    <row r="84" spans="2:7" ht="12.75">
      <c r="B84" s="30"/>
      <c r="C84" s="30"/>
      <c r="D84" s="30"/>
      <c r="E84" s="63"/>
      <c r="F84" s="63"/>
      <c r="G84" s="66"/>
    </row>
    <row r="85" spans="2:7" ht="12.75">
      <c r="B85" s="30"/>
      <c r="C85" s="30"/>
      <c r="D85" s="30"/>
      <c r="E85" s="63"/>
      <c r="F85" s="63"/>
      <c r="G85" s="66"/>
    </row>
    <row r="86" spans="2:7" ht="12.75">
      <c r="B86" s="30"/>
      <c r="C86" s="30"/>
      <c r="D86" s="30"/>
      <c r="E86" s="63"/>
      <c r="F86" s="63"/>
      <c r="G86" s="66"/>
    </row>
    <row r="87" spans="2:7" ht="12.75">
      <c r="B87" s="30"/>
      <c r="C87" s="30"/>
      <c r="D87" s="30"/>
      <c r="E87" s="63"/>
      <c r="F87" s="63"/>
      <c r="G87" s="66"/>
    </row>
    <row r="88" spans="2:7" ht="12.75">
      <c r="B88" s="30"/>
      <c r="C88" s="30"/>
      <c r="D88" s="30"/>
      <c r="E88" s="63"/>
      <c r="F88" s="63"/>
      <c r="G88" s="66"/>
    </row>
    <row r="89" spans="2:7" ht="12.75">
      <c r="B89" s="30"/>
      <c r="C89" s="30"/>
      <c r="D89" s="30"/>
      <c r="E89" s="63"/>
      <c r="F89" s="63"/>
      <c r="G89" s="66"/>
    </row>
    <row r="90" spans="2:7" ht="12.75">
      <c r="B90" s="30"/>
      <c r="C90" s="30"/>
      <c r="D90" s="30"/>
      <c r="E90" s="63"/>
      <c r="F90" s="63"/>
      <c r="G90" s="66"/>
    </row>
    <row r="91" spans="2:7" ht="12.75">
      <c r="B91" s="30"/>
      <c r="C91" s="30"/>
      <c r="D91" s="30"/>
      <c r="E91" s="63"/>
      <c r="F91" s="63"/>
      <c r="G91" s="66"/>
    </row>
    <row r="92" spans="2:7" ht="12.75">
      <c r="B92" s="30"/>
      <c r="C92" s="30"/>
      <c r="D92" s="30"/>
      <c r="E92" s="63"/>
      <c r="F92" s="63"/>
      <c r="G92" s="66"/>
    </row>
    <row r="93" spans="2:7" ht="12.75">
      <c r="B93" s="30"/>
      <c r="C93" s="30"/>
      <c r="D93" s="30"/>
      <c r="E93" s="63"/>
      <c r="F93" s="63"/>
      <c r="G93" s="66"/>
    </row>
    <row r="94" spans="2:7" ht="12.75">
      <c r="B94" s="30"/>
      <c r="C94" s="30"/>
      <c r="D94" s="30"/>
      <c r="E94" s="63"/>
      <c r="F94" s="63"/>
      <c r="G94" s="66"/>
    </row>
    <row r="95" spans="2:7" ht="12.75">
      <c r="B95" s="30"/>
      <c r="C95" s="30"/>
      <c r="D95" s="30"/>
      <c r="E95" s="63"/>
      <c r="F95" s="63"/>
      <c r="G95" s="66"/>
    </row>
    <row r="96" spans="2:7" ht="12.75">
      <c r="B96" s="30"/>
      <c r="C96" s="30"/>
      <c r="D96" s="30"/>
      <c r="E96" s="63"/>
      <c r="F96" s="63"/>
      <c r="G96" s="66"/>
    </row>
    <row r="97" spans="2:7" ht="12.75">
      <c r="B97" s="30"/>
      <c r="C97" s="30"/>
      <c r="D97" s="30"/>
      <c r="E97" s="63"/>
      <c r="F97" s="63"/>
      <c r="G97" s="66"/>
    </row>
    <row r="98" spans="2:7" ht="12.75">
      <c r="B98" s="30"/>
      <c r="C98" s="30"/>
      <c r="D98" s="30"/>
      <c r="E98" s="63"/>
      <c r="F98" s="63"/>
      <c r="G98" s="66"/>
    </row>
    <row r="99" spans="2:7" ht="12.75">
      <c r="B99" s="30"/>
      <c r="C99" s="30"/>
      <c r="D99" s="30"/>
      <c r="E99" s="63"/>
      <c r="F99" s="63"/>
      <c r="G99" s="66"/>
    </row>
    <row r="100" spans="2:7" ht="12.75">
      <c r="B100" s="30"/>
      <c r="C100" s="30"/>
      <c r="D100" s="30"/>
      <c r="E100" s="63"/>
      <c r="F100" s="63"/>
      <c r="G100" s="66"/>
    </row>
    <row r="101" spans="2:7" ht="12.75">
      <c r="B101" s="30"/>
      <c r="C101" s="30"/>
      <c r="D101" s="30"/>
      <c r="E101" s="63"/>
      <c r="F101" s="63"/>
      <c r="G101" s="66"/>
    </row>
    <row r="102" spans="2:6" ht="12.75">
      <c r="B102" s="30"/>
      <c r="C102" s="30"/>
      <c r="D102" s="30"/>
      <c r="E102" s="63"/>
      <c r="F102" s="63"/>
    </row>
    <row r="103" spans="2:6" ht="12.75">
      <c r="B103" s="30"/>
      <c r="C103" s="30"/>
      <c r="D103" s="30"/>
      <c r="E103" s="63"/>
      <c r="F103" s="63"/>
    </row>
    <row r="104" spans="2:6" ht="12.75">
      <c r="B104" s="30"/>
      <c r="C104" s="30"/>
      <c r="D104" s="30"/>
      <c r="E104" s="63"/>
      <c r="F104" s="63"/>
    </row>
    <row r="105" spans="2:6" ht="12.75">
      <c r="B105" s="30"/>
      <c r="C105" s="30"/>
      <c r="D105" s="30"/>
      <c r="E105" s="63"/>
      <c r="F105" s="63"/>
    </row>
    <row r="106" spans="2:6" ht="12.75">
      <c r="B106" s="30"/>
      <c r="C106" s="30"/>
      <c r="D106" s="30"/>
      <c r="E106" s="63"/>
      <c r="F106" s="63"/>
    </row>
    <row r="107" spans="2:6" ht="12.75">
      <c r="B107" s="30"/>
      <c r="C107" s="30"/>
      <c r="D107" s="30"/>
      <c r="E107" s="63"/>
      <c r="F107" s="63"/>
    </row>
    <row r="108" spans="2:6" ht="12.75">
      <c r="B108" s="30"/>
      <c r="C108" s="30"/>
      <c r="D108" s="30"/>
      <c r="E108" s="63"/>
      <c r="F108" s="63"/>
    </row>
    <row r="109" spans="2:6" ht="12.75">
      <c r="B109" s="30"/>
      <c r="C109" s="30"/>
      <c r="D109" s="30"/>
      <c r="E109" s="63"/>
      <c r="F109" s="63"/>
    </row>
    <row r="110" spans="2:6" ht="12.75">
      <c r="B110" s="30"/>
      <c r="C110" s="30"/>
      <c r="D110" s="30"/>
      <c r="E110" s="63"/>
      <c r="F110" s="63"/>
    </row>
    <row r="111" spans="2:6" ht="12.75">
      <c r="B111" s="30"/>
      <c r="C111" s="30"/>
      <c r="D111" s="30"/>
      <c r="E111" s="63"/>
      <c r="F111" s="63"/>
    </row>
    <row r="112" spans="2:6" ht="12.75">
      <c r="B112" s="30"/>
      <c r="C112" s="30"/>
      <c r="D112" s="30"/>
      <c r="E112" s="63"/>
      <c r="F112" s="63"/>
    </row>
    <row r="113" spans="2:6" ht="12.75">
      <c r="B113" s="30"/>
      <c r="C113" s="30"/>
      <c r="D113" s="30"/>
      <c r="E113" s="63"/>
      <c r="F113" s="63"/>
    </row>
    <row r="114" spans="2:6" ht="12.75">
      <c r="B114" s="30"/>
      <c r="C114" s="30"/>
      <c r="D114" s="30"/>
      <c r="E114" s="63"/>
      <c r="F114" s="63"/>
    </row>
    <row r="115" spans="2:6" ht="12.75">
      <c r="B115" s="30"/>
      <c r="C115" s="30"/>
      <c r="D115" s="30"/>
      <c r="E115" s="63"/>
      <c r="F115" s="63"/>
    </row>
    <row r="116" spans="2:6" ht="12.75">
      <c r="B116" s="30"/>
      <c r="C116" s="30"/>
      <c r="D116" s="30"/>
      <c r="E116" s="63"/>
      <c r="F116" s="63"/>
    </row>
    <row r="117" spans="2:6" ht="12.75">
      <c r="B117" s="30"/>
      <c r="C117" s="30"/>
      <c r="D117" s="30"/>
      <c r="E117" s="63"/>
      <c r="F117" s="63"/>
    </row>
    <row r="118" spans="2:6" ht="12.75">
      <c r="B118" s="30"/>
      <c r="C118" s="30"/>
      <c r="D118" s="30"/>
      <c r="E118" s="63"/>
      <c r="F118" s="63"/>
    </row>
    <row r="119" spans="2:6" ht="12.75">
      <c r="B119" s="30"/>
      <c r="C119" s="30"/>
      <c r="D119" s="30"/>
      <c r="E119" s="63"/>
      <c r="F119" s="63"/>
    </row>
    <row r="120" spans="2:6" ht="12.75">
      <c r="B120" s="30"/>
      <c r="C120" s="30"/>
      <c r="D120" s="30"/>
      <c r="E120" s="63"/>
      <c r="F120" s="63"/>
    </row>
    <row r="121" spans="2:6" ht="12.75">
      <c r="B121" s="30"/>
      <c r="C121" s="30"/>
      <c r="D121" s="30"/>
      <c r="E121" s="63"/>
      <c r="F121" s="63"/>
    </row>
    <row r="122" spans="2:6" ht="12.75">
      <c r="B122" s="30"/>
      <c r="C122" s="30"/>
      <c r="D122" s="30"/>
      <c r="E122" s="63"/>
      <c r="F122" s="63"/>
    </row>
    <row r="123" spans="2:6" ht="12.75">
      <c r="B123" s="30"/>
      <c r="C123" s="30"/>
      <c r="D123" s="30"/>
      <c r="E123" s="63"/>
      <c r="F123" s="63"/>
    </row>
    <row r="124" spans="2:6" ht="12.75">
      <c r="B124" s="30"/>
      <c r="C124" s="30"/>
      <c r="D124" s="30"/>
      <c r="E124" s="63"/>
      <c r="F124" s="63"/>
    </row>
    <row r="125" spans="2:6" ht="12.75">
      <c r="B125" s="30"/>
      <c r="C125" s="30"/>
      <c r="D125" s="30"/>
      <c r="E125" s="63"/>
      <c r="F125" s="63"/>
    </row>
    <row r="126" spans="2:6" ht="12.75">
      <c r="B126" s="30"/>
      <c r="C126" s="30"/>
      <c r="D126" s="30"/>
      <c r="E126" s="63"/>
      <c r="F126" s="63"/>
    </row>
    <row r="127" spans="2:6" ht="12.75">
      <c r="B127" s="30"/>
      <c r="C127" s="30"/>
      <c r="D127" s="30"/>
      <c r="E127" s="63"/>
      <c r="F127" s="63"/>
    </row>
    <row r="128" spans="2:6" ht="12.75">
      <c r="B128" s="30"/>
      <c r="C128" s="30"/>
      <c r="D128" s="30"/>
      <c r="E128" s="63"/>
      <c r="F128" s="63"/>
    </row>
    <row r="129" spans="2:6" ht="12.75">
      <c r="B129" s="30"/>
      <c r="C129" s="30"/>
      <c r="D129" s="30"/>
      <c r="E129" s="63"/>
      <c r="F129" s="63"/>
    </row>
    <row r="130" spans="2:6" ht="12.75">
      <c r="B130" s="30"/>
      <c r="C130" s="30"/>
      <c r="D130" s="30"/>
      <c r="E130" s="63"/>
      <c r="F130" s="63"/>
    </row>
    <row r="131" spans="2:6" ht="12.75">
      <c r="B131" s="30"/>
      <c r="C131" s="30"/>
      <c r="D131" s="30"/>
      <c r="E131" s="63"/>
      <c r="F131" s="63"/>
    </row>
    <row r="132" spans="2:6" ht="12.75">
      <c r="B132" s="30"/>
      <c r="C132" s="30"/>
      <c r="D132" s="30"/>
      <c r="E132" s="63"/>
      <c r="F132" s="63"/>
    </row>
    <row r="133" spans="2:6" ht="12.75">
      <c r="B133" s="30"/>
      <c r="C133" s="30"/>
      <c r="D133" s="30"/>
      <c r="E133" s="63"/>
      <c r="F133" s="63"/>
    </row>
    <row r="134" spans="2:6" ht="12.75">
      <c r="B134" s="30"/>
      <c r="C134" s="30"/>
      <c r="D134" s="30"/>
      <c r="E134" s="63"/>
      <c r="F134" s="63"/>
    </row>
    <row r="135" spans="2:6" ht="12.75">
      <c r="B135" s="30"/>
      <c r="C135" s="30"/>
      <c r="D135" s="30"/>
      <c r="E135" s="63"/>
      <c r="F135" s="63"/>
    </row>
    <row r="136" spans="2:6" ht="12.75">
      <c r="B136" s="30"/>
      <c r="C136" s="30"/>
      <c r="D136" s="30"/>
      <c r="E136" s="63"/>
      <c r="F136" s="63"/>
    </row>
    <row r="137" spans="2:6" ht="12.75">
      <c r="B137" s="30"/>
      <c r="C137" s="30"/>
      <c r="D137" s="30"/>
      <c r="E137" s="63"/>
      <c r="F137" s="63"/>
    </row>
    <row r="138" spans="2:6" ht="12.75">
      <c r="B138" s="30"/>
      <c r="C138" s="30"/>
      <c r="D138" s="30"/>
      <c r="E138" s="63"/>
      <c r="F138" s="63"/>
    </row>
    <row r="139" spans="2:6" ht="12.75">
      <c r="B139" s="30"/>
      <c r="C139" s="30"/>
      <c r="D139" s="30"/>
      <c r="E139" s="63"/>
      <c r="F139" s="63"/>
    </row>
    <row r="140" spans="2:6" ht="12.75">
      <c r="B140" s="30"/>
      <c r="C140" s="30"/>
      <c r="D140" s="30"/>
      <c r="E140" s="63"/>
      <c r="F140" s="63"/>
    </row>
    <row r="141" spans="2:6" ht="12.75">
      <c r="B141" s="30"/>
      <c r="C141" s="30"/>
      <c r="D141" s="30"/>
      <c r="E141" s="63"/>
      <c r="F141" s="63"/>
    </row>
    <row r="142" spans="2:6" ht="12.75">
      <c r="B142" s="30"/>
      <c r="C142" s="30"/>
      <c r="D142" s="30"/>
      <c r="E142" s="63"/>
      <c r="F142" s="63"/>
    </row>
    <row r="143" spans="2:6" ht="12.75">
      <c r="B143" s="30"/>
      <c r="C143" s="30"/>
      <c r="D143" s="30"/>
      <c r="E143" s="63"/>
      <c r="F143" s="63"/>
    </row>
    <row r="144" spans="2:6" ht="12.75">
      <c r="B144" s="30"/>
      <c r="C144" s="30"/>
      <c r="D144" s="30"/>
      <c r="E144" s="63"/>
      <c r="F144" s="63"/>
    </row>
    <row r="145" spans="2:6" ht="12.75">
      <c r="B145" s="30"/>
      <c r="C145" s="30"/>
      <c r="D145" s="30"/>
      <c r="E145" s="63"/>
      <c r="F145" s="63"/>
    </row>
    <row r="146" spans="2:6" ht="12.75">
      <c r="B146" s="30"/>
      <c r="C146" s="30"/>
      <c r="D146" s="30"/>
      <c r="E146" s="63"/>
      <c r="F146" s="63"/>
    </row>
    <row r="147" spans="2:6" ht="12.75">
      <c r="B147" s="30"/>
      <c r="C147" s="30"/>
      <c r="D147" s="30"/>
      <c r="E147" s="63"/>
      <c r="F147" s="63"/>
    </row>
    <row r="148" spans="2:6" ht="12.75">
      <c r="B148" s="30"/>
      <c r="C148" s="30"/>
      <c r="D148" s="30"/>
      <c r="E148" s="63"/>
      <c r="F148" s="63"/>
    </row>
    <row r="149" spans="2:6" ht="12.75">
      <c r="B149" s="30"/>
      <c r="C149" s="30"/>
      <c r="D149" s="30"/>
      <c r="E149" s="63"/>
      <c r="F149" s="63"/>
    </row>
    <row r="150" spans="2:6" ht="12.75">
      <c r="B150" s="30"/>
      <c r="C150" s="30"/>
      <c r="D150" s="30"/>
      <c r="E150" s="63"/>
      <c r="F150" s="63"/>
    </row>
    <row r="151" spans="2:6" ht="12.75">
      <c r="B151" s="30"/>
      <c r="C151" s="30"/>
      <c r="D151" s="30"/>
      <c r="E151" s="63"/>
      <c r="F151" s="63"/>
    </row>
    <row r="152" spans="2:6" ht="12.75">
      <c r="B152" s="30"/>
      <c r="C152" s="30"/>
      <c r="D152" s="30"/>
      <c r="E152" s="63"/>
      <c r="F152" s="63"/>
    </row>
    <row r="153" spans="2:6" ht="12.75">
      <c r="B153" s="30"/>
      <c r="C153" s="30"/>
      <c r="D153" s="30"/>
      <c r="E153" s="63"/>
      <c r="F153" s="63"/>
    </row>
    <row r="154" spans="2:6" ht="12.75">
      <c r="B154" s="30"/>
      <c r="C154" s="30"/>
      <c r="D154" s="30"/>
      <c r="E154" s="63"/>
      <c r="F154" s="63"/>
    </row>
    <row r="155" spans="2:6" ht="12.75">
      <c r="B155" s="30"/>
      <c r="C155" s="30"/>
      <c r="D155" s="30"/>
      <c r="E155" s="63"/>
      <c r="F155" s="63"/>
    </row>
    <row r="156" spans="2:6" ht="12.75">
      <c r="B156" s="30"/>
      <c r="C156" s="30"/>
      <c r="D156" s="30"/>
      <c r="E156" s="63"/>
      <c r="F156" s="63"/>
    </row>
    <row r="157" spans="2:6" ht="12.75">
      <c r="B157" s="30"/>
      <c r="C157" s="30"/>
      <c r="D157" s="30"/>
      <c r="E157" s="63"/>
      <c r="F157" s="63"/>
    </row>
    <row r="158" spans="2:6" ht="12.75">
      <c r="B158" s="30"/>
      <c r="C158" s="30"/>
      <c r="D158" s="30"/>
      <c r="E158" s="63"/>
      <c r="F158" s="63"/>
    </row>
    <row r="159" spans="2:6" ht="12.75">
      <c r="B159" s="30"/>
      <c r="C159" s="30"/>
      <c r="D159" s="30"/>
      <c r="E159" s="63"/>
      <c r="F159" s="63"/>
    </row>
    <row r="160" spans="2:6" ht="12.75">
      <c r="B160" s="30"/>
      <c r="C160" s="30"/>
      <c r="D160" s="30"/>
      <c r="E160" s="63"/>
      <c r="F160" s="63"/>
    </row>
    <row r="161" spans="2:6" ht="12.75">
      <c r="B161" s="30"/>
      <c r="C161" s="30"/>
      <c r="D161" s="30"/>
      <c r="E161" s="63"/>
      <c r="F161" s="63"/>
    </row>
    <row r="162" spans="2:6" ht="12.75">
      <c r="B162" s="30"/>
      <c r="C162" s="30"/>
      <c r="D162" s="30"/>
      <c r="E162" s="63"/>
      <c r="F162" s="63"/>
    </row>
    <row r="163" spans="2:6" ht="12.75">
      <c r="B163" s="30"/>
      <c r="C163" s="30"/>
      <c r="D163" s="30"/>
      <c r="E163" s="63"/>
      <c r="F163" s="63"/>
    </row>
    <row r="164" spans="2:6" ht="12.75">
      <c r="B164" s="30"/>
      <c r="C164" s="30"/>
      <c r="D164" s="30"/>
      <c r="E164" s="63"/>
      <c r="F164" s="63"/>
    </row>
    <row r="165" spans="2:6" ht="12.75">
      <c r="B165" s="30"/>
      <c r="C165" s="30"/>
      <c r="D165" s="30"/>
      <c r="E165" s="63"/>
      <c r="F165" s="63"/>
    </row>
    <row r="166" spans="2:6" ht="12.75">
      <c r="B166" s="30"/>
      <c r="C166" s="30"/>
      <c r="D166" s="30"/>
      <c r="E166" s="63"/>
      <c r="F166" s="63"/>
    </row>
    <row r="167" spans="2:6" ht="12.75">
      <c r="B167" s="30"/>
      <c r="C167" s="30"/>
      <c r="D167" s="30"/>
      <c r="E167" s="63"/>
      <c r="F167" s="63"/>
    </row>
    <row r="168" spans="2:6" ht="12.75">
      <c r="B168" s="30"/>
      <c r="C168" s="30"/>
      <c r="D168" s="30"/>
      <c r="E168" s="63"/>
      <c r="F168" s="63"/>
    </row>
    <row r="169" spans="2:6" ht="12.75">
      <c r="B169" s="30"/>
      <c r="C169" s="30"/>
      <c r="D169" s="30"/>
      <c r="E169" s="63"/>
      <c r="F169" s="63"/>
    </row>
    <row r="170" spans="2:6" ht="12.75">
      <c r="B170" s="30"/>
      <c r="C170" s="30"/>
      <c r="D170" s="30"/>
      <c r="E170" s="63"/>
      <c r="F170" s="63"/>
    </row>
    <row r="171" spans="2:6" ht="12.75">
      <c r="B171" s="30"/>
      <c r="C171" s="30"/>
      <c r="D171" s="30"/>
      <c r="E171" s="63"/>
      <c r="F171" s="63"/>
    </row>
    <row r="172" spans="2:6" ht="12.75">
      <c r="B172" s="30"/>
      <c r="C172" s="30"/>
      <c r="D172" s="30"/>
      <c r="E172" s="63"/>
      <c r="F172" s="63"/>
    </row>
    <row r="173" spans="2:6" ht="12.75">
      <c r="B173" s="30"/>
      <c r="C173" s="30"/>
      <c r="D173" s="30"/>
      <c r="E173" s="63"/>
      <c r="F173" s="63"/>
    </row>
    <row r="174" spans="2:6" ht="12.75">
      <c r="B174" s="30"/>
      <c r="C174" s="30"/>
      <c r="D174" s="30"/>
      <c r="E174" s="63"/>
      <c r="F174" s="63"/>
    </row>
    <row r="175" spans="2:6" ht="12.75">
      <c r="B175" s="30"/>
      <c r="C175" s="30"/>
      <c r="D175" s="30"/>
      <c r="E175" s="63"/>
      <c r="F175" s="63"/>
    </row>
    <row r="176" spans="2:6" ht="12.75">
      <c r="B176" s="30"/>
      <c r="C176" s="30"/>
      <c r="D176" s="30"/>
      <c r="E176" s="63"/>
      <c r="F176" s="63"/>
    </row>
    <row r="177" spans="2:6" ht="12.75">
      <c r="B177" s="30"/>
      <c r="C177" s="30"/>
      <c r="D177" s="30"/>
      <c r="E177" s="63"/>
      <c r="F177" s="63"/>
    </row>
    <row r="178" spans="2:6" ht="12.75">
      <c r="B178" s="30"/>
      <c r="C178" s="30"/>
      <c r="D178" s="30"/>
      <c r="E178" s="63"/>
      <c r="F178" s="63"/>
    </row>
    <row r="179" spans="2:6" ht="12.75">
      <c r="B179" s="30"/>
      <c r="C179" s="30"/>
      <c r="D179" s="30"/>
      <c r="E179" s="63"/>
      <c r="F179" s="63"/>
    </row>
    <row r="180" spans="2:6" ht="12.75">
      <c r="B180" s="30"/>
      <c r="C180" s="30"/>
      <c r="D180" s="30"/>
      <c r="E180" s="63"/>
      <c r="F180" s="63"/>
    </row>
    <row r="181" spans="2:6" ht="12.75">
      <c r="B181" s="30"/>
      <c r="C181" s="30"/>
      <c r="D181" s="30"/>
      <c r="E181" s="63"/>
      <c r="F181" s="63"/>
    </row>
    <row r="182" spans="2:6" ht="12.75">
      <c r="B182" s="30"/>
      <c r="C182" s="30"/>
      <c r="D182" s="30"/>
      <c r="E182" s="63"/>
      <c r="F182" s="63"/>
    </row>
    <row r="183" spans="2:6" ht="12.75">
      <c r="B183" s="30"/>
      <c r="C183" s="30"/>
      <c r="D183" s="30"/>
      <c r="E183" s="63"/>
      <c r="F183" s="63"/>
    </row>
    <row r="184" spans="2:6" ht="12.75">
      <c r="B184" s="30"/>
      <c r="C184" s="30"/>
      <c r="D184" s="30"/>
      <c r="E184" s="63"/>
      <c r="F184" s="63"/>
    </row>
    <row r="185" spans="2:6" ht="12.75">
      <c r="B185" s="30"/>
      <c r="C185" s="30"/>
      <c r="D185" s="30"/>
      <c r="E185" s="63"/>
      <c r="F185" s="63"/>
    </row>
    <row r="186" spans="2:6" ht="12.75">
      <c r="B186" s="30"/>
      <c r="C186" s="30"/>
      <c r="D186" s="30"/>
      <c r="E186" s="63"/>
      <c r="F186" s="63"/>
    </row>
    <row r="187" spans="2:6" ht="12.75">
      <c r="B187" s="30"/>
      <c r="C187" s="30"/>
      <c r="D187" s="30"/>
      <c r="E187" s="63"/>
      <c r="F187" s="63"/>
    </row>
    <row r="188" spans="2:6" ht="12.75">
      <c r="B188" s="30"/>
      <c r="C188" s="30"/>
      <c r="D188" s="30"/>
      <c r="E188" s="63"/>
      <c r="F188" s="63"/>
    </row>
    <row r="189" spans="2:6" ht="12.75">
      <c r="B189" s="30"/>
      <c r="C189" s="30"/>
      <c r="D189" s="30"/>
      <c r="E189" s="63"/>
      <c r="F189" s="63"/>
    </row>
    <row r="190" spans="2:6" ht="12.75">
      <c r="B190" s="30"/>
      <c r="C190" s="30"/>
      <c r="D190" s="30"/>
      <c r="E190" s="63"/>
      <c r="F190" s="63"/>
    </row>
    <row r="191" spans="2:6" ht="12.75">
      <c r="B191" s="30"/>
      <c r="C191" s="30"/>
      <c r="D191" s="30"/>
      <c r="E191" s="63"/>
      <c r="F191" s="63"/>
    </row>
    <row r="192" spans="2:6" ht="12.75">
      <c r="B192" s="30"/>
      <c r="C192" s="30"/>
      <c r="D192" s="30"/>
      <c r="E192" s="63"/>
      <c r="F192" s="63"/>
    </row>
    <row r="193" spans="2:6" ht="12.75">
      <c r="B193" s="30"/>
      <c r="C193" s="30"/>
      <c r="D193" s="30"/>
      <c r="E193" s="63"/>
      <c r="F193" s="63"/>
    </row>
    <row r="194" spans="2:6" ht="12.75">
      <c r="B194" s="30"/>
      <c r="C194" s="30"/>
      <c r="D194" s="30"/>
      <c r="E194" s="63"/>
      <c r="F194" s="63"/>
    </row>
    <row r="195" spans="2:6" ht="12.75">
      <c r="B195" s="30"/>
      <c r="C195" s="30"/>
      <c r="D195" s="30"/>
      <c r="E195" s="63"/>
      <c r="F195" s="63"/>
    </row>
    <row r="196" spans="2:6" ht="12.75">
      <c r="B196" s="30"/>
      <c r="C196" s="30"/>
      <c r="D196" s="30"/>
      <c r="E196" s="63"/>
      <c r="F196" s="63"/>
    </row>
    <row r="197" spans="2:6" ht="12.75">
      <c r="B197" s="30"/>
      <c r="C197" s="30"/>
      <c r="D197" s="30"/>
      <c r="E197" s="63"/>
      <c r="F197" s="63"/>
    </row>
    <row r="198" spans="2:6" ht="12.75">
      <c r="B198" s="30"/>
      <c r="C198" s="30"/>
      <c r="D198" s="30"/>
      <c r="E198" s="63"/>
      <c r="F198" s="63"/>
    </row>
    <row r="199" spans="2:6" ht="12.75">
      <c r="B199" s="30"/>
      <c r="C199" s="30"/>
      <c r="D199" s="30"/>
      <c r="E199" s="63"/>
      <c r="F199" s="63"/>
    </row>
    <row r="200" spans="2:6" ht="12.75">
      <c r="B200" s="30"/>
      <c r="C200" s="30"/>
      <c r="D200" s="30"/>
      <c r="E200" s="63"/>
      <c r="F200" s="63"/>
    </row>
    <row r="201" spans="2:6" ht="12.75">
      <c r="B201" s="30"/>
      <c r="C201" s="30"/>
      <c r="D201" s="30"/>
      <c r="E201" s="63"/>
      <c r="F201" s="63"/>
    </row>
    <row r="202" spans="2:6" ht="12.75">
      <c r="B202" s="30"/>
      <c r="C202" s="30"/>
      <c r="D202" s="30"/>
      <c r="E202" s="63"/>
      <c r="F202" s="63"/>
    </row>
    <row r="203" spans="2:6" ht="12.75">
      <c r="B203" s="30"/>
      <c r="C203" s="30"/>
      <c r="D203" s="30"/>
      <c r="E203" s="63"/>
      <c r="F203" s="63"/>
    </row>
    <row r="204" spans="2:6" ht="12.75">
      <c r="B204" s="30"/>
      <c r="C204" s="30"/>
      <c r="D204" s="30"/>
      <c r="E204" s="63"/>
      <c r="F204" s="63"/>
    </row>
    <row r="205" spans="2:6" ht="12.75">
      <c r="B205" s="30"/>
      <c r="C205" s="30"/>
      <c r="D205" s="30"/>
      <c r="E205" s="63"/>
      <c r="F205" s="63"/>
    </row>
    <row r="206" spans="2:6" ht="12.75">
      <c r="B206" s="30"/>
      <c r="C206" s="30"/>
      <c r="D206" s="30"/>
      <c r="E206" s="63"/>
      <c r="F206" s="63"/>
    </row>
    <row r="207" spans="2:6" ht="12.75">
      <c r="B207" s="30"/>
      <c r="C207" s="30"/>
      <c r="D207" s="30"/>
      <c r="E207" s="63"/>
      <c r="F207" s="63"/>
    </row>
    <row r="208" spans="2:6" ht="12.75">
      <c r="B208" s="30"/>
      <c r="C208" s="30"/>
      <c r="D208" s="30"/>
      <c r="E208" s="63"/>
      <c r="F208" s="63"/>
    </row>
    <row r="209" spans="2:6" ht="12.75">
      <c r="B209" s="30"/>
      <c r="C209" s="30"/>
      <c r="D209" s="30"/>
      <c r="E209" s="63"/>
      <c r="F209" s="63"/>
    </row>
    <row r="210" spans="2:6" ht="12.75">
      <c r="B210" s="30"/>
      <c r="C210" s="30"/>
      <c r="D210" s="30"/>
      <c r="E210" s="63"/>
      <c r="F210" s="63"/>
    </row>
    <row r="211" spans="2:6" ht="12.75">
      <c r="B211" s="30"/>
      <c r="C211" s="30"/>
      <c r="D211" s="30"/>
      <c r="E211" s="63"/>
      <c r="F211" s="63"/>
    </row>
    <row r="212" spans="2:6" ht="12.75">
      <c r="B212" s="30"/>
      <c r="C212" s="30"/>
      <c r="D212" s="30"/>
      <c r="E212" s="63"/>
      <c r="F212" s="63"/>
    </row>
    <row r="213" spans="2:6" ht="12.75">
      <c r="B213" s="30"/>
      <c r="C213" s="30"/>
      <c r="D213" s="30"/>
      <c r="E213" s="63"/>
      <c r="F213" s="63"/>
    </row>
    <row r="214" spans="2:6" ht="12.75">
      <c r="B214" s="30"/>
      <c r="C214" s="30"/>
      <c r="D214" s="30"/>
      <c r="E214" s="63"/>
      <c r="F214" s="63"/>
    </row>
    <row r="215" spans="2:6" ht="12.75">
      <c r="B215" s="30"/>
      <c r="C215" s="30"/>
      <c r="D215" s="30"/>
      <c r="E215" s="63"/>
      <c r="F215" s="63"/>
    </row>
    <row r="216" spans="2:6" ht="12.75">
      <c r="B216" s="30"/>
      <c r="C216" s="30"/>
      <c r="D216" s="30"/>
      <c r="E216" s="63"/>
      <c r="F216" s="63"/>
    </row>
    <row r="217" spans="2:6" ht="12.75">
      <c r="B217" s="30"/>
      <c r="C217" s="30"/>
      <c r="D217" s="30"/>
      <c r="E217" s="63"/>
      <c r="F217" s="63"/>
    </row>
    <row r="218" spans="2:6" ht="12.75">
      <c r="B218" s="30"/>
      <c r="C218" s="30"/>
      <c r="D218" s="30"/>
      <c r="E218" s="63"/>
      <c r="F218" s="63"/>
    </row>
    <row r="219" spans="2:6" ht="12.75">
      <c r="B219" s="30"/>
      <c r="C219" s="30"/>
      <c r="D219" s="30"/>
      <c r="E219" s="63"/>
      <c r="F219" s="63"/>
    </row>
    <row r="220" spans="2:6" ht="12.75">
      <c r="B220" s="30"/>
      <c r="C220" s="30"/>
      <c r="D220" s="30"/>
      <c r="E220" s="63"/>
      <c r="F220" s="63"/>
    </row>
    <row r="221" spans="2:6" ht="12.75">
      <c r="B221" s="30"/>
      <c r="C221" s="30"/>
      <c r="D221" s="30"/>
      <c r="E221" s="63"/>
      <c r="F221" s="63"/>
    </row>
    <row r="222" spans="2:6" ht="12.75">
      <c r="B222" s="30"/>
      <c r="C222" s="30"/>
      <c r="D222" s="30"/>
      <c r="E222" s="63"/>
      <c r="F222" s="63"/>
    </row>
    <row r="223" spans="2:6" ht="12.75">
      <c r="B223" s="30"/>
      <c r="C223" s="30"/>
      <c r="D223" s="30"/>
      <c r="E223" s="63"/>
      <c r="F223" s="63"/>
    </row>
    <row r="224" spans="2:6" ht="12.75">
      <c r="B224" s="30"/>
      <c r="C224" s="30"/>
      <c r="D224" s="30"/>
      <c r="E224" s="63"/>
      <c r="F224" s="63"/>
    </row>
    <row r="225" spans="2:6" ht="12.75">
      <c r="B225" s="30"/>
      <c r="C225" s="30"/>
      <c r="D225" s="30"/>
      <c r="E225" s="63"/>
      <c r="F225" s="63"/>
    </row>
    <row r="226" spans="2:6" ht="12.75">
      <c r="B226" s="30"/>
      <c r="C226" s="30"/>
      <c r="D226" s="30"/>
      <c r="E226" s="63"/>
      <c r="F226" s="63"/>
    </row>
    <row r="227" spans="2:6" ht="12.75">
      <c r="B227" s="30"/>
      <c r="C227" s="30"/>
      <c r="D227" s="30"/>
      <c r="E227" s="63"/>
      <c r="F227" s="63"/>
    </row>
    <row r="228" spans="2:6" ht="12.75">
      <c r="B228" s="30"/>
      <c r="C228" s="30"/>
      <c r="D228" s="30"/>
      <c r="E228" s="63"/>
      <c r="F228" s="63"/>
    </row>
    <row r="229" spans="2:6" ht="12.75">
      <c r="B229" s="30"/>
      <c r="C229" s="30"/>
      <c r="D229" s="30"/>
      <c r="E229" s="63"/>
      <c r="F229" s="63"/>
    </row>
    <row r="230" spans="2:6" ht="12.75">
      <c r="B230" s="30"/>
      <c r="C230" s="30"/>
      <c r="D230" s="30"/>
      <c r="E230" s="63"/>
      <c r="F230" s="63"/>
    </row>
    <row r="231" spans="2:6" ht="12.75">
      <c r="B231" s="30"/>
      <c r="C231" s="30"/>
      <c r="D231" s="30"/>
      <c r="E231" s="63"/>
      <c r="F231" s="63"/>
    </row>
    <row r="232" spans="2:6" ht="12.75">
      <c r="B232" s="30"/>
      <c r="C232" s="30"/>
      <c r="D232" s="30"/>
      <c r="E232" s="63"/>
      <c r="F232" s="63"/>
    </row>
    <row r="233" spans="2:6" ht="12.75">
      <c r="B233" s="30"/>
      <c r="C233" s="30"/>
      <c r="D233" s="30"/>
      <c r="E233" s="63"/>
      <c r="F233" s="63"/>
    </row>
    <row r="234" spans="2:6" ht="12.75">
      <c r="B234" s="30"/>
      <c r="C234" s="30"/>
      <c r="D234" s="30"/>
      <c r="E234" s="63"/>
      <c r="F234" s="63"/>
    </row>
    <row r="235" spans="2:6" ht="12.75">
      <c r="B235" s="30"/>
      <c r="C235" s="30"/>
      <c r="D235" s="30"/>
      <c r="E235" s="63"/>
      <c r="F235" s="63"/>
    </row>
    <row r="236" spans="2:6" ht="12.75">
      <c r="B236" s="30"/>
      <c r="C236" s="30"/>
      <c r="D236" s="30"/>
      <c r="E236" s="63"/>
      <c r="F236" s="63"/>
    </row>
    <row r="237" spans="2:6" ht="12.75">
      <c r="B237" s="30"/>
      <c r="C237" s="30"/>
      <c r="D237" s="30"/>
      <c r="E237" s="63"/>
      <c r="F237" s="63"/>
    </row>
    <row r="238" spans="2:6" ht="12.75">
      <c r="B238" s="30"/>
      <c r="C238" s="30"/>
      <c r="D238" s="30"/>
      <c r="E238" s="63"/>
      <c r="F238" s="63"/>
    </row>
    <row r="239" spans="2:6" ht="12.75">
      <c r="B239" s="30"/>
      <c r="C239" s="30"/>
      <c r="D239" s="30"/>
      <c r="E239" s="63"/>
      <c r="F239" s="63"/>
    </row>
    <row r="240" spans="2:6" ht="12.75">
      <c r="B240" s="30"/>
      <c r="C240" s="30"/>
      <c r="D240" s="30"/>
      <c r="E240" s="63"/>
      <c r="F240" s="63"/>
    </row>
    <row r="241" spans="2:6" ht="12.75">
      <c r="B241" s="30"/>
      <c r="C241" s="30"/>
      <c r="D241" s="30"/>
      <c r="E241" s="63"/>
      <c r="F241" s="63"/>
    </row>
    <row r="242" spans="2:6" ht="12.75">
      <c r="B242" s="30"/>
      <c r="C242" s="30"/>
      <c r="D242" s="30"/>
      <c r="E242" s="63"/>
      <c r="F242" s="63"/>
    </row>
    <row r="243" spans="2:6" ht="12.75">
      <c r="B243" s="30"/>
      <c r="C243" s="30"/>
      <c r="D243" s="30"/>
      <c r="E243" s="63"/>
      <c r="F243" s="63"/>
    </row>
    <row r="244" spans="2:6" ht="12.75">
      <c r="B244" s="30"/>
      <c r="C244" s="30"/>
      <c r="D244" s="30"/>
      <c r="E244" s="63"/>
      <c r="F244" s="63"/>
    </row>
    <row r="245" spans="2:6" ht="12.75">
      <c r="B245" s="30"/>
      <c r="C245" s="30"/>
      <c r="D245" s="30"/>
      <c r="E245" s="63"/>
      <c r="F245" s="63"/>
    </row>
    <row r="246" spans="2:6" ht="12.75">
      <c r="B246" s="30"/>
      <c r="C246" s="30"/>
      <c r="D246" s="30"/>
      <c r="E246" s="63"/>
      <c r="F246" s="63"/>
    </row>
    <row r="247" spans="2:6" ht="12.75">
      <c r="B247" s="30"/>
      <c r="C247" s="30"/>
      <c r="D247" s="30"/>
      <c r="E247" s="63"/>
      <c r="F247" s="63"/>
    </row>
    <row r="248" spans="2:6" ht="12.75">
      <c r="B248" s="30"/>
      <c r="C248" s="30"/>
      <c r="D248" s="30"/>
      <c r="E248" s="63"/>
      <c r="F248" s="63"/>
    </row>
    <row r="249" spans="2:6" ht="12.75">
      <c r="B249" s="30"/>
      <c r="C249" s="30"/>
      <c r="D249" s="30"/>
      <c r="E249" s="63"/>
      <c r="F249" s="63"/>
    </row>
    <row r="250" spans="2:6" ht="12.75">
      <c r="B250" s="30"/>
      <c r="C250" s="30"/>
      <c r="D250" s="30"/>
      <c r="E250" s="63"/>
      <c r="F250" s="63"/>
    </row>
    <row r="251" spans="2:6" ht="12.75">
      <c r="B251" s="30"/>
      <c r="C251" s="30"/>
      <c r="D251" s="30"/>
      <c r="E251" s="63"/>
      <c r="F251" s="63"/>
    </row>
    <row r="252" spans="2:6" ht="12.75">
      <c r="B252" s="30"/>
      <c r="C252" s="30"/>
      <c r="D252" s="30"/>
      <c r="E252" s="63"/>
      <c r="F252" s="63"/>
    </row>
    <row r="253" spans="2:6" ht="12.75">
      <c r="B253" s="30"/>
      <c r="C253" s="30"/>
      <c r="D253" s="30"/>
      <c r="E253" s="63"/>
      <c r="F253" s="63"/>
    </row>
    <row r="254" spans="2:6" ht="12.75">
      <c r="B254" s="30"/>
      <c r="C254" s="30"/>
      <c r="D254" s="30"/>
      <c r="E254" s="63"/>
      <c r="F254" s="63"/>
    </row>
    <row r="255" spans="2:6" ht="12.75">
      <c r="B255" s="30"/>
      <c r="C255" s="30"/>
      <c r="D255" s="30"/>
      <c r="E255" s="63"/>
      <c r="F255" s="63"/>
    </row>
    <row r="256" spans="2:6" ht="12.75">
      <c r="B256" s="30"/>
      <c r="C256" s="30"/>
      <c r="D256" s="30"/>
      <c r="E256" s="63"/>
      <c r="F256" s="63"/>
    </row>
    <row r="257" spans="2:6" ht="12.75">
      <c r="B257" s="30"/>
      <c r="C257" s="30"/>
      <c r="D257" s="30"/>
      <c r="E257" s="63"/>
      <c r="F257" s="63"/>
    </row>
    <row r="258" spans="2:6" ht="12.75">
      <c r="B258" s="30"/>
      <c r="C258" s="30"/>
      <c r="D258" s="30"/>
      <c r="E258" s="63"/>
      <c r="F258" s="63"/>
    </row>
    <row r="259" spans="2:6" ht="12.75">
      <c r="B259" s="30"/>
      <c r="C259" s="30"/>
      <c r="D259" s="30"/>
      <c r="E259" s="63"/>
      <c r="F259" s="63"/>
    </row>
    <row r="260" spans="2:6" ht="12.75">
      <c r="B260" s="30"/>
      <c r="C260" s="30"/>
      <c r="D260" s="30"/>
      <c r="E260" s="63"/>
      <c r="F260" s="63"/>
    </row>
    <row r="261" spans="2:6" ht="12.75">
      <c r="B261" s="30"/>
      <c r="C261" s="30"/>
      <c r="D261" s="30"/>
      <c r="E261" s="63"/>
      <c r="F261" s="63"/>
    </row>
    <row r="262" spans="2:6" ht="12.75">
      <c r="B262" s="30"/>
      <c r="C262" s="30"/>
      <c r="D262" s="30"/>
      <c r="E262" s="63"/>
      <c r="F262" s="63"/>
    </row>
    <row r="263" spans="2:6" ht="12.75">
      <c r="B263" s="30"/>
      <c r="C263" s="30"/>
      <c r="D263" s="30"/>
      <c r="E263" s="63"/>
      <c r="F263" s="63"/>
    </row>
    <row r="264" spans="2:6" ht="12.75">
      <c r="B264" s="30"/>
      <c r="C264" s="30"/>
      <c r="D264" s="30"/>
      <c r="E264" s="63"/>
      <c r="F264" s="63"/>
    </row>
    <row r="265" spans="2:6" ht="12.75">
      <c r="B265" s="30"/>
      <c r="C265" s="30"/>
      <c r="D265" s="30"/>
      <c r="E265" s="63"/>
      <c r="F265" s="63"/>
    </row>
    <row r="266" spans="2:6" ht="12.75">
      <c r="B266" s="30"/>
      <c r="C266" s="30"/>
      <c r="D266" s="30"/>
      <c r="E266" s="63"/>
      <c r="F266" s="63"/>
    </row>
    <row r="267" spans="2:6" ht="12.75">
      <c r="B267" s="30"/>
      <c r="C267" s="30"/>
      <c r="D267" s="30"/>
      <c r="E267" s="63"/>
      <c r="F267" s="63"/>
    </row>
    <row r="268" spans="2:6" ht="12.75">
      <c r="B268" s="30"/>
      <c r="C268" s="30"/>
      <c r="D268" s="30"/>
      <c r="E268" s="63"/>
      <c r="F268" s="63"/>
    </row>
    <row r="269" spans="2:6" ht="12.75">
      <c r="B269" s="30"/>
      <c r="C269" s="30"/>
      <c r="D269" s="30"/>
      <c r="E269" s="63"/>
      <c r="F269" s="63"/>
    </row>
    <row r="270" spans="2:6" ht="12.75">
      <c r="B270" s="30"/>
      <c r="C270" s="30"/>
      <c r="D270" s="30"/>
      <c r="E270" s="63"/>
      <c r="F270" s="63"/>
    </row>
    <row r="271" spans="2:6" ht="12.75">
      <c r="B271" s="30"/>
      <c r="C271" s="30"/>
      <c r="D271" s="30"/>
      <c r="E271" s="63"/>
      <c r="F271" s="63"/>
    </row>
    <row r="272" spans="2:6" ht="12.75">
      <c r="B272" s="30"/>
      <c r="C272" s="30"/>
      <c r="D272" s="30"/>
      <c r="E272" s="63"/>
      <c r="F272" s="63"/>
    </row>
    <row r="273" spans="2:6" ht="12.75">
      <c r="B273" s="30"/>
      <c r="C273" s="30"/>
      <c r="D273" s="30"/>
      <c r="E273" s="63"/>
      <c r="F273" s="63"/>
    </row>
    <row r="274" spans="2:6" ht="12.75">
      <c r="B274" s="30"/>
      <c r="C274" s="30"/>
      <c r="D274" s="30"/>
      <c r="E274" s="63"/>
      <c r="F274" s="63"/>
    </row>
    <row r="275" spans="2:6" ht="12.75">
      <c r="B275" s="30"/>
      <c r="C275" s="30"/>
      <c r="D275" s="30"/>
      <c r="E275" s="63"/>
      <c r="F275" s="63"/>
    </row>
    <row r="276" spans="2:6" ht="12.75">
      <c r="B276" s="30"/>
      <c r="C276" s="30"/>
      <c r="D276" s="30"/>
      <c r="E276" s="63"/>
      <c r="F276" s="63"/>
    </row>
    <row r="277" spans="2:6" ht="12.75">
      <c r="B277" s="30"/>
      <c r="C277" s="30"/>
      <c r="D277" s="30"/>
      <c r="E277" s="63"/>
      <c r="F277" s="63"/>
    </row>
    <row r="278" spans="2:6" ht="12.75">
      <c r="B278" s="30"/>
      <c r="C278" s="30"/>
      <c r="D278" s="30"/>
      <c r="E278" s="63"/>
      <c r="F278" s="63"/>
    </row>
    <row r="279" spans="2:6" ht="12.75">
      <c r="B279" s="30"/>
      <c r="C279" s="30"/>
      <c r="D279" s="30"/>
      <c r="E279" s="63"/>
      <c r="F279" s="63"/>
    </row>
    <row r="280" spans="2:6" ht="12.75">
      <c r="B280" s="30"/>
      <c r="C280" s="30"/>
      <c r="D280" s="30"/>
      <c r="E280" s="63"/>
      <c r="F280" s="63"/>
    </row>
    <row r="281" spans="2:6" ht="12.75">
      <c r="B281" s="30"/>
      <c r="C281" s="30"/>
      <c r="D281" s="30"/>
      <c r="E281" s="63"/>
      <c r="F281" s="63"/>
    </row>
    <row r="282" spans="2:6" ht="12.75">
      <c r="B282" s="30"/>
      <c r="C282" s="30"/>
      <c r="D282" s="30"/>
      <c r="E282" s="63"/>
      <c r="F282" s="63"/>
    </row>
    <row r="283" spans="2:6" ht="12.75">
      <c r="B283" s="30"/>
      <c r="C283" s="30"/>
      <c r="D283" s="30"/>
      <c r="E283" s="63"/>
      <c r="F283" s="63"/>
    </row>
    <row r="284" spans="2:6" ht="12.75">
      <c r="B284" s="30"/>
      <c r="C284" s="30"/>
      <c r="D284" s="30"/>
      <c r="E284" s="63"/>
      <c r="F284" s="63"/>
    </row>
    <row r="285" spans="2:6" ht="12.75">
      <c r="B285" s="30"/>
      <c r="C285" s="30"/>
      <c r="D285" s="30"/>
      <c r="E285" s="63"/>
      <c r="F285" s="63"/>
    </row>
    <row r="286" spans="2:6" ht="12.75">
      <c r="B286" s="30"/>
      <c r="C286" s="30"/>
      <c r="D286" s="30"/>
      <c r="E286" s="63"/>
      <c r="F286" s="63"/>
    </row>
    <row r="287" spans="2:6" ht="12.75">
      <c r="B287" s="30"/>
      <c r="C287" s="30"/>
      <c r="D287" s="30"/>
      <c r="E287" s="63"/>
      <c r="F287" s="63"/>
    </row>
    <row r="288" spans="2:6" ht="12.75">
      <c r="B288" s="30"/>
      <c r="C288" s="30"/>
      <c r="D288" s="30"/>
      <c r="E288" s="63"/>
      <c r="F288" s="63"/>
    </row>
    <row r="289" spans="2:6" ht="12.75">
      <c r="B289" s="30"/>
      <c r="C289" s="30"/>
      <c r="D289" s="30"/>
      <c r="E289" s="63"/>
      <c r="F289" s="63"/>
    </row>
    <row r="290" spans="2:6" ht="12.75">
      <c r="B290" s="30"/>
      <c r="C290" s="30"/>
      <c r="D290" s="30"/>
      <c r="E290" s="63"/>
      <c r="F290" s="63"/>
    </row>
    <row r="291" spans="2:6" ht="12.75">
      <c r="B291" s="30"/>
      <c r="C291" s="30"/>
      <c r="D291" s="30"/>
      <c r="E291" s="63"/>
      <c r="F291" s="63"/>
    </row>
    <row r="292" spans="2:6" ht="12.75">
      <c r="B292" s="30"/>
      <c r="C292" s="30"/>
      <c r="D292" s="30"/>
      <c r="E292" s="63"/>
      <c r="F292" s="63"/>
    </row>
    <row r="293" spans="2:6" ht="12.75">
      <c r="B293" s="30"/>
      <c r="C293" s="30"/>
      <c r="D293" s="30"/>
      <c r="E293" s="63"/>
      <c r="F293" s="63"/>
    </row>
    <row r="294" spans="2:6" ht="12.75">
      <c r="B294" s="30"/>
      <c r="C294" s="30"/>
      <c r="D294" s="30"/>
      <c r="E294" s="63"/>
      <c r="F294" s="63"/>
    </row>
    <row r="295" spans="2:6" ht="12.75">
      <c r="B295" s="30"/>
      <c r="C295" s="30"/>
      <c r="D295" s="30"/>
      <c r="E295" s="63"/>
      <c r="F295" s="63"/>
    </row>
    <row r="296" spans="2:6" ht="12.75">
      <c r="B296" s="30"/>
      <c r="C296" s="30"/>
      <c r="D296" s="30"/>
      <c r="E296" s="63"/>
      <c r="F296" s="63"/>
    </row>
    <row r="297" spans="2:6" ht="12.75">
      <c r="B297" s="30"/>
      <c r="C297" s="30"/>
      <c r="D297" s="30"/>
      <c r="E297" s="63"/>
      <c r="F297" s="63"/>
    </row>
    <row r="298" spans="2:6" ht="12.75">
      <c r="B298" s="30"/>
      <c r="C298" s="30"/>
      <c r="D298" s="30"/>
      <c r="E298" s="63"/>
      <c r="F298" s="63"/>
    </row>
    <row r="299" spans="2:6" ht="12.75">
      <c r="B299" s="30"/>
      <c r="C299" s="30"/>
      <c r="D299" s="30"/>
      <c r="E299" s="63"/>
      <c r="F299" s="63"/>
    </row>
    <row r="300" spans="2:6" ht="12.75">
      <c r="B300" s="30"/>
      <c r="C300" s="30"/>
      <c r="D300" s="30"/>
      <c r="E300" s="63"/>
      <c r="F300" s="63"/>
    </row>
    <row r="301" spans="2:6" ht="12.75">
      <c r="B301" s="30"/>
      <c r="C301" s="30"/>
      <c r="D301" s="30"/>
      <c r="E301" s="63"/>
      <c r="F301" s="63"/>
    </row>
    <row r="302" spans="2:6" ht="12.75">
      <c r="B302" s="30"/>
      <c r="C302" s="30"/>
      <c r="D302" s="30"/>
      <c r="E302" s="63"/>
      <c r="F302" s="63"/>
    </row>
    <row r="303" spans="2:6" ht="12.75">
      <c r="B303" s="30"/>
      <c r="C303" s="30"/>
      <c r="D303" s="30"/>
      <c r="E303" s="63"/>
      <c r="F303" s="63"/>
    </row>
    <row r="304" spans="2:6" ht="12.75">
      <c r="B304" s="30"/>
      <c r="C304" s="30"/>
      <c r="D304" s="30"/>
      <c r="E304" s="63"/>
      <c r="F304" s="63"/>
    </row>
    <row r="305" spans="2:6" ht="12.75">
      <c r="B305" s="30"/>
      <c r="C305" s="30"/>
      <c r="D305" s="30"/>
      <c r="E305" s="63"/>
      <c r="F305" s="63"/>
    </row>
    <row r="306" spans="2:6" ht="12.75">
      <c r="B306" s="30"/>
      <c r="C306" s="30"/>
      <c r="D306" s="30"/>
      <c r="E306" s="63"/>
      <c r="F306" s="63"/>
    </row>
    <row r="307" spans="2:6" ht="12.75">
      <c r="B307" s="30"/>
      <c r="C307" s="30"/>
      <c r="D307" s="30"/>
      <c r="E307" s="63"/>
      <c r="F307" s="63"/>
    </row>
    <row r="308" spans="2:6" ht="12.75">
      <c r="B308" s="30"/>
      <c r="C308" s="30"/>
      <c r="D308" s="30"/>
      <c r="E308" s="63"/>
      <c r="F308" s="63"/>
    </row>
    <row r="309" spans="2:6" ht="12.75">
      <c r="B309" s="30"/>
      <c r="C309" s="30"/>
      <c r="D309" s="30"/>
      <c r="E309" s="63"/>
      <c r="F309" s="63"/>
    </row>
    <row r="310" spans="2:6" ht="12.75">
      <c r="B310" s="30"/>
      <c r="C310" s="30"/>
      <c r="D310" s="30"/>
      <c r="E310" s="63"/>
      <c r="F310" s="63"/>
    </row>
    <row r="311" spans="2:6" ht="12.75">
      <c r="B311" s="30"/>
      <c r="C311" s="30"/>
      <c r="D311" s="30"/>
      <c r="E311" s="63"/>
      <c r="F311" s="63"/>
    </row>
    <row r="312" spans="2:6" ht="12.75">
      <c r="B312" s="30"/>
      <c r="C312" s="30"/>
      <c r="D312" s="30"/>
      <c r="E312" s="63"/>
      <c r="F312" s="63"/>
    </row>
    <row r="313" spans="2:6" ht="12.75">
      <c r="B313" s="30"/>
      <c r="C313" s="30"/>
      <c r="D313" s="30"/>
      <c r="E313" s="63"/>
      <c r="F313" s="63"/>
    </row>
    <row r="314" spans="2:6" ht="12.75">
      <c r="B314" s="30"/>
      <c r="C314" s="30"/>
      <c r="D314" s="30"/>
      <c r="E314" s="63"/>
      <c r="F314" s="63"/>
    </row>
    <row r="315" spans="2:6" ht="12.75">
      <c r="B315" s="30"/>
      <c r="C315" s="30"/>
      <c r="D315" s="30"/>
      <c r="E315" s="63"/>
      <c r="F315" s="63"/>
    </row>
    <row r="316" spans="2:6" ht="12.75">
      <c r="B316" s="30"/>
      <c r="C316" s="30"/>
      <c r="D316" s="30"/>
      <c r="E316" s="63"/>
      <c r="F316" s="63"/>
    </row>
    <row r="317" spans="2:6" ht="12.75">
      <c r="B317" s="30"/>
      <c r="C317" s="30"/>
      <c r="D317" s="30"/>
      <c r="E317" s="63"/>
      <c r="F317" s="63"/>
    </row>
    <row r="318" spans="2:6" ht="12.75">
      <c r="B318" s="30"/>
      <c r="C318" s="30"/>
      <c r="D318" s="30"/>
      <c r="E318" s="63"/>
      <c r="F318" s="63"/>
    </row>
    <row r="319" spans="2:6" ht="12.75">
      <c r="B319" s="30"/>
      <c r="C319" s="30"/>
      <c r="D319" s="30"/>
      <c r="E319" s="63"/>
      <c r="F319" s="63"/>
    </row>
    <row r="320" spans="2:6" ht="12.75">
      <c r="B320" s="30"/>
      <c r="C320" s="30"/>
      <c r="D320" s="30"/>
      <c r="E320" s="63"/>
      <c r="F320" s="63"/>
    </row>
    <row r="321" spans="2:6" ht="12.75">
      <c r="B321" s="30"/>
      <c r="C321" s="30"/>
      <c r="D321" s="30"/>
      <c r="E321" s="63"/>
      <c r="F321" s="63"/>
    </row>
    <row r="322" spans="2:6" ht="12.75">
      <c r="B322" s="30"/>
      <c r="C322" s="30"/>
      <c r="D322" s="30"/>
      <c r="E322" s="63"/>
      <c r="F322" s="63"/>
    </row>
    <row r="323" spans="2:6" ht="12.75">
      <c r="B323" s="30"/>
      <c r="C323" s="30"/>
      <c r="D323" s="30"/>
      <c r="E323" s="63"/>
      <c r="F323" s="63"/>
    </row>
    <row r="324" spans="2:6" ht="12.75">
      <c r="B324" s="30"/>
      <c r="C324" s="30"/>
      <c r="D324" s="30"/>
      <c r="E324" s="63"/>
      <c r="F324" s="63"/>
    </row>
    <row r="325" spans="2:6" ht="12.75">
      <c r="B325" s="30"/>
      <c r="C325" s="30"/>
      <c r="D325" s="30"/>
      <c r="E325" s="63"/>
      <c r="F325" s="63"/>
    </row>
    <row r="326" spans="2:6" ht="12.75">
      <c r="B326" s="30"/>
      <c r="C326" s="30"/>
      <c r="D326" s="30"/>
      <c r="E326" s="63"/>
      <c r="F326" s="63"/>
    </row>
    <row r="327" spans="2:6" ht="12.75">
      <c r="B327" s="30"/>
      <c r="C327" s="30"/>
      <c r="D327" s="30"/>
      <c r="E327" s="63"/>
      <c r="F327" s="63"/>
    </row>
    <row r="328" spans="2:6" ht="12.75">
      <c r="B328" s="30"/>
      <c r="C328" s="30"/>
      <c r="D328" s="30"/>
      <c r="E328" s="63"/>
      <c r="F328" s="63"/>
    </row>
    <row r="329" spans="2:6" ht="12.75">
      <c r="B329" s="30"/>
      <c r="C329" s="30"/>
      <c r="D329" s="30"/>
      <c r="E329" s="63"/>
      <c r="F329" s="63"/>
    </row>
    <row r="330" spans="2:6" ht="12.75">
      <c r="B330" s="30"/>
      <c r="C330" s="30"/>
      <c r="D330" s="30"/>
      <c r="E330" s="63"/>
      <c r="F330" s="63"/>
    </row>
    <row r="331" spans="2:6" ht="12.75">
      <c r="B331" s="30"/>
      <c r="C331" s="30"/>
      <c r="D331" s="30"/>
      <c r="E331" s="63"/>
      <c r="F331" s="63"/>
    </row>
    <row r="332" spans="2:6" ht="12.75">
      <c r="B332" s="30"/>
      <c r="C332" s="30"/>
      <c r="D332" s="30"/>
      <c r="E332" s="63"/>
      <c r="F332" s="63"/>
    </row>
    <row r="333" spans="2:6" ht="12.75">
      <c r="B333" s="30"/>
      <c r="C333" s="30"/>
      <c r="D333" s="30"/>
      <c r="E333" s="63"/>
      <c r="F333" s="63"/>
    </row>
    <row r="334" spans="2:6" ht="12.75">
      <c r="B334" s="30"/>
      <c r="C334" s="30"/>
      <c r="D334" s="30"/>
      <c r="E334" s="63"/>
      <c r="F334" s="63"/>
    </row>
    <row r="335" spans="2:6" ht="12.75">
      <c r="B335" s="30"/>
      <c r="C335" s="30"/>
      <c r="D335" s="30"/>
      <c r="E335" s="63"/>
      <c r="F335" s="63"/>
    </row>
    <row r="336" spans="2:6" ht="12.75">
      <c r="B336" s="30"/>
      <c r="C336" s="30"/>
      <c r="D336" s="30"/>
      <c r="E336" s="63"/>
      <c r="F336" s="63"/>
    </row>
    <row r="337" spans="2:6" ht="12.75">
      <c r="B337" s="30"/>
      <c r="C337" s="30"/>
      <c r="D337" s="30"/>
      <c r="E337" s="63"/>
      <c r="F337" s="63"/>
    </row>
    <row r="338" spans="2:6" ht="12.75">
      <c r="B338" s="30"/>
      <c r="C338" s="30"/>
      <c r="D338" s="30"/>
      <c r="E338" s="63"/>
      <c r="F338" s="63"/>
    </row>
    <row r="339" spans="2:6" ht="12.75">
      <c r="B339" s="30"/>
      <c r="C339" s="30"/>
      <c r="D339" s="30"/>
      <c r="E339" s="63"/>
      <c r="F339" s="63"/>
    </row>
    <row r="340" spans="2:6" ht="12.75">
      <c r="B340" s="30"/>
      <c r="C340" s="30"/>
      <c r="D340" s="30"/>
      <c r="E340" s="63"/>
      <c r="F340" s="63"/>
    </row>
    <row r="341" spans="2:6" ht="12.75">
      <c r="B341" s="30"/>
      <c r="C341" s="30"/>
      <c r="D341" s="30"/>
      <c r="E341" s="63"/>
      <c r="F341" s="63"/>
    </row>
    <row r="342" spans="2:6" ht="12.75">
      <c r="B342" s="30"/>
      <c r="C342" s="30"/>
      <c r="D342" s="30"/>
      <c r="E342" s="63"/>
      <c r="F342" s="63"/>
    </row>
    <row r="343" spans="2:6" ht="12.75">
      <c r="B343" s="30"/>
      <c r="C343" s="30"/>
      <c r="D343" s="30"/>
      <c r="E343" s="63"/>
      <c r="F343" s="63"/>
    </row>
    <row r="344" spans="2:6" ht="12.75">
      <c r="B344" s="30"/>
      <c r="C344" s="30"/>
      <c r="D344" s="30"/>
      <c r="E344" s="63"/>
      <c r="F344" s="63"/>
    </row>
    <row r="345" spans="2:6" ht="12.75">
      <c r="B345" s="30"/>
      <c r="C345" s="30"/>
      <c r="D345" s="30"/>
      <c r="E345" s="63"/>
      <c r="F345" s="63"/>
    </row>
    <row r="346" spans="2:6" ht="12.75">
      <c r="B346" s="30"/>
      <c r="C346" s="30"/>
      <c r="D346" s="30"/>
      <c r="E346" s="63"/>
      <c r="F346" s="63"/>
    </row>
    <row r="347" spans="2:6" ht="12.75">
      <c r="B347" s="30"/>
      <c r="C347" s="30"/>
      <c r="D347" s="30"/>
      <c r="E347" s="63"/>
      <c r="F347" s="63"/>
    </row>
    <row r="348" spans="2:6" ht="12.75">
      <c r="B348" s="30"/>
      <c r="C348" s="30"/>
      <c r="D348" s="30"/>
      <c r="E348" s="63"/>
      <c r="F348" s="63"/>
    </row>
    <row r="349" spans="2:6" ht="12.75">
      <c r="B349" s="30"/>
      <c r="C349" s="30"/>
      <c r="D349" s="30"/>
      <c r="E349" s="63"/>
      <c r="F349" s="63"/>
    </row>
    <row r="350" spans="2:6" ht="12.75">
      <c r="B350" s="30"/>
      <c r="C350" s="30"/>
      <c r="D350" s="30"/>
      <c r="E350" s="63"/>
      <c r="F350" s="63"/>
    </row>
    <row r="351" spans="2:6" ht="12.75">
      <c r="B351" s="30"/>
      <c r="C351" s="30"/>
      <c r="D351" s="30"/>
      <c r="E351" s="63"/>
      <c r="F351" s="63"/>
    </row>
    <row r="352" spans="2:6" ht="12.75">
      <c r="B352" s="30"/>
      <c r="C352" s="30"/>
      <c r="D352" s="30"/>
      <c r="E352" s="63"/>
      <c r="F352" s="63"/>
    </row>
    <row r="353" spans="2:6" ht="12.75">
      <c r="B353" s="30"/>
      <c r="C353" s="30"/>
      <c r="D353" s="30"/>
      <c r="E353" s="63"/>
      <c r="F353" s="63"/>
    </row>
    <row r="354" spans="2:6" ht="12.75">
      <c r="B354" s="30"/>
      <c r="C354" s="30"/>
      <c r="D354" s="30"/>
      <c r="E354" s="63"/>
      <c r="F354" s="63"/>
    </row>
    <row r="355" spans="2:6" ht="12.75">
      <c r="B355" s="30"/>
      <c r="C355" s="30"/>
      <c r="D355" s="30"/>
      <c r="E355" s="63"/>
      <c r="F355" s="63"/>
    </row>
    <row r="356" spans="2:6" ht="12.75">
      <c r="B356" s="30"/>
      <c r="C356" s="30"/>
      <c r="D356" s="30"/>
      <c r="E356" s="63"/>
      <c r="F356" s="63"/>
    </row>
    <row r="357" spans="2:6" ht="12.75">
      <c r="B357" s="30"/>
      <c r="C357" s="30"/>
      <c r="D357" s="30"/>
      <c r="E357" s="63"/>
      <c r="F357" s="63"/>
    </row>
    <row r="358" spans="2:6" ht="12.75">
      <c r="B358" s="30"/>
      <c r="C358" s="30"/>
      <c r="D358" s="30"/>
      <c r="E358" s="63"/>
      <c r="F358" s="63"/>
    </row>
    <row r="359" spans="2:6" ht="12.75">
      <c r="B359" s="30"/>
      <c r="C359" s="30"/>
      <c r="D359" s="30"/>
      <c r="E359" s="63"/>
      <c r="F359" s="63"/>
    </row>
    <row r="360" spans="2:6" ht="12.75">
      <c r="B360" s="30"/>
      <c r="C360" s="30"/>
      <c r="D360" s="30"/>
      <c r="E360" s="63"/>
      <c r="F360" s="63"/>
    </row>
    <row r="361" spans="2:6" ht="12.75">
      <c r="B361" s="30"/>
      <c r="C361" s="30"/>
      <c r="D361" s="30"/>
      <c r="E361" s="63"/>
      <c r="F361" s="63"/>
    </row>
    <row r="362" spans="2:6" ht="12.75">
      <c r="B362" s="30"/>
      <c r="C362" s="30"/>
      <c r="D362" s="30"/>
      <c r="E362" s="63"/>
      <c r="F362" s="63"/>
    </row>
    <row r="363" spans="2:6" ht="12.75">
      <c r="B363" s="30"/>
      <c r="C363" s="30"/>
      <c r="D363" s="30"/>
      <c r="E363" s="63"/>
      <c r="F363" s="63"/>
    </row>
    <row r="364" spans="2:6" ht="12.75">
      <c r="B364" s="30"/>
      <c r="C364" s="30"/>
      <c r="D364" s="30"/>
      <c r="E364" s="63"/>
      <c r="F364" s="63"/>
    </row>
    <row r="365" spans="2:6" ht="12.75">
      <c r="B365" s="30"/>
      <c r="C365" s="30"/>
      <c r="D365" s="30"/>
      <c r="E365" s="63"/>
      <c r="F365" s="63"/>
    </row>
    <row r="366" spans="2:6" ht="12.75">
      <c r="B366" s="30"/>
      <c r="C366" s="30"/>
      <c r="D366" s="30"/>
      <c r="E366" s="63"/>
      <c r="F366" s="63"/>
    </row>
    <row r="367" spans="2:6" ht="12.75">
      <c r="B367" s="30"/>
      <c r="C367" s="30"/>
      <c r="D367" s="30"/>
      <c r="E367" s="63"/>
      <c r="F367" s="63"/>
    </row>
    <row r="368" spans="2:6" ht="12.75">
      <c r="B368" s="30"/>
      <c r="C368" s="30"/>
      <c r="D368" s="30"/>
      <c r="E368" s="63"/>
      <c r="F368" s="63"/>
    </row>
    <row r="369" spans="2:6" ht="12.75">
      <c r="B369" s="30"/>
      <c r="C369" s="30"/>
      <c r="D369" s="30"/>
      <c r="E369" s="63"/>
      <c r="F369" s="63"/>
    </row>
    <row r="370" spans="2:6" ht="12.75">
      <c r="B370" s="30"/>
      <c r="C370" s="30"/>
      <c r="D370" s="30"/>
      <c r="E370" s="63"/>
      <c r="F370" s="63"/>
    </row>
    <row r="371" spans="2:6" ht="12.75">
      <c r="B371" s="30"/>
      <c r="C371" s="30"/>
      <c r="D371" s="30"/>
      <c r="E371" s="63"/>
      <c r="F371" s="63"/>
    </row>
    <row r="372" spans="2:6" ht="12.75">
      <c r="B372" s="30"/>
      <c r="C372" s="30"/>
      <c r="D372" s="30"/>
      <c r="E372" s="63"/>
      <c r="F372" s="63"/>
    </row>
    <row r="373" spans="2:6" ht="12.75">
      <c r="B373" s="30"/>
      <c r="C373" s="30"/>
      <c r="D373" s="30"/>
      <c r="E373" s="63"/>
      <c r="F373" s="63"/>
    </row>
    <row r="374" spans="2:6" ht="12.75">
      <c r="B374" s="30"/>
      <c r="C374" s="30"/>
      <c r="D374" s="30"/>
      <c r="E374" s="63"/>
      <c r="F374" s="63"/>
    </row>
    <row r="375" spans="2:6" ht="12.75">
      <c r="B375" s="30"/>
      <c r="C375" s="30"/>
      <c r="D375" s="30"/>
      <c r="E375" s="63"/>
      <c r="F375" s="63"/>
    </row>
    <row r="376" spans="2:6" ht="12.75">
      <c r="B376" s="30"/>
      <c r="C376" s="30"/>
      <c r="D376" s="30"/>
      <c r="E376" s="63"/>
      <c r="F376" s="63"/>
    </row>
    <row r="377" spans="2:6" ht="12.75">
      <c r="B377" s="30"/>
      <c r="C377" s="30"/>
      <c r="D377" s="30"/>
      <c r="E377" s="63"/>
      <c r="F377" s="63"/>
    </row>
    <row r="378" spans="2:6" ht="12.75">
      <c r="B378" s="30"/>
      <c r="C378" s="30"/>
      <c r="D378" s="30"/>
      <c r="E378" s="63"/>
      <c r="F378" s="63"/>
    </row>
    <row r="379" spans="2:6" ht="12.75">
      <c r="B379" s="30"/>
      <c r="C379" s="30"/>
      <c r="D379" s="30"/>
      <c r="E379" s="63"/>
      <c r="F379" s="63"/>
    </row>
    <row r="380" spans="2:6" ht="12.75">
      <c r="B380" s="30"/>
      <c r="C380" s="30"/>
      <c r="D380" s="30"/>
      <c r="E380" s="63"/>
      <c r="F380" s="63"/>
    </row>
    <row r="381" spans="2:6" ht="12.75">
      <c r="B381" s="30"/>
      <c r="C381" s="30"/>
      <c r="D381" s="30"/>
      <c r="E381" s="63"/>
      <c r="F381" s="63"/>
    </row>
    <row r="382" spans="2:6" ht="12.75">
      <c r="B382" s="30"/>
      <c r="C382" s="30"/>
      <c r="D382" s="30"/>
      <c r="E382" s="63"/>
      <c r="F382" s="63"/>
    </row>
    <row r="383" spans="2:6" ht="12.75">
      <c r="B383" s="30"/>
      <c r="C383" s="30"/>
      <c r="D383" s="30"/>
      <c r="E383" s="63"/>
      <c r="F383" s="63"/>
    </row>
    <row r="384" spans="2:6" ht="12.75">
      <c r="B384" s="30"/>
      <c r="C384" s="30"/>
      <c r="D384" s="30"/>
      <c r="E384" s="63"/>
      <c r="F384" s="63"/>
    </row>
    <row r="385" spans="2:6" ht="12.75">
      <c r="B385" s="30"/>
      <c r="C385" s="30"/>
      <c r="D385" s="30"/>
      <c r="E385" s="63"/>
      <c r="F385" s="63"/>
    </row>
    <row r="386" spans="2:6" ht="12.75">
      <c r="B386" s="30"/>
      <c r="C386" s="30"/>
      <c r="D386" s="30"/>
      <c r="E386" s="63"/>
      <c r="F386" s="63"/>
    </row>
    <row r="387" spans="2:6" ht="12.75">
      <c r="B387" s="30"/>
      <c r="C387" s="30"/>
      <c r="D387" s="30"/>
      <c r="E387" s="63"/>
      <c r="F387" s="63"/>
    </row>
    <row r="388" spans="2:6" ht="12.75">
      <c r="B388" s="30"/>
      <c r="C388" s="30"/>
      <c r="D388" s="30"/>
      <c r="E388" s="63"/>
      <c r="F388" s="63"/>
    </row>
    <row r="389" spans="2:6" ht="12.75">
      <c r="B389" s="30"/>
      <c r="C389" s="30"/>
      <c r="D389" s="30"/>
      <c r="E389" s="63"/>
      <c r="F389" s="63"/>
    </row>
    <row r="390" spans="2:6" ht="12.75">
      <c r="B390" s="30"/>
      <c r="C390" s="30"/>
      <c r="D390" s="30"/>
      <c r="E390" s="63"/>
      <c r="F390" s="63"/>
    </row>
    <row r="391" spans="2:6" ht="12.75">
      <c r="B391" s="30"/>
      <c r="C391" s="30"/>
      <c r="D391" s="30"/>
      <c r="E391" s="63"/>
      <c r="F391" s="63"/>
    </row>
    <row r="392" spans="2:6" ht="12.75">
      <c r="B392" s="30"/>
      <c r="C392" s="30"/>
      <c r="D392" s="30"/>
      <c r="E392" s="63"/>
      <c r="F392" s="63"/>
    </row>
    <row r="393" spans="2:6" ht="12.75">
      <c r="B393" s="30"/>
      <c r="C393" s="30"/>
      <c r="D393" s="30"/>
      <c r="E393" s="63"/>
      <c r="F393" s="63"/>
    </row>
    <row r="394" spans="2:6" ht="12.75">
      <c r="B394" s="30"/>
      <c r="C394" s="30"/>
      <c r="D394" s="30"/>
      <c r="E394" s="63"/>
      <c r="F394" s="63"/>
    </row>
    <row r="395" spans="2:6" ht="12.75">
      <c r="B395" s="30"/>
      <c r="C395" s="30"/>
      <c r="D395" s="30"/>
      <c r="E395" s="63"/>
      <c r="F395" s="63"/>
    </row>
    <row r="396" spans="2:6" ht="12.75">
      <c r="B396" s="30"/>
      <c r="C396" s="30"/>
      <c r="D396" s="30"/>
      <c r="E396" s="63"/>
      <c r="F396" s="63"/>
    </row>
    <row r="397" spans="2:6" ht="12.75">
      <c r="B397" s="30"/>
      <c r="C397" s="30"/>
      <c r="D397" s="30"/>
      <c r="E397" s="63"/>
      <c r="F397" s="63"/>
    </row>
    <row r="398" spans="2:6" ht="12.75">
      <c r="B398" s="30"/>
      <c r="C398" s="30"/>
      <c r="D398" s="30"/>
      <c r="E398" s="63"/>
      <c r="F398" s="63"/>
    </row>
    <row r="399" spans="2:6" ht="12.75">
      <c r="B399" s="30"/>
      <c r="C399" s="30"/>
      <c r="D399" s="30"/>
      <c r="E399" s="63"/>
      <c r="F399" s="63"/>
    </row>
    <row r="400" spans="2:6" ht="12.75">
      <c r="B400" s="30"/>
      <c r="C400" s="30"/>
      <c r="D400" s="30"/>
      <c r="E400" s="63"/>
      <c r="F400" s="63"/>
    </row>
    <row r="401" spans="2:6" ht="12.75">
      <c r="B401" s="30"/>
      <c r="C401" s="30"/>
      <c r="D401" s="30"/>
      <c r="E401" s="63"/>
      <c r="F401" s="63"/>
    </row>
    <row r="402" spans="2:6" ht="12.75">
      <c r="B402" s="30"/>
      <c r="C402" s="30"/>
      <c r="D402" s="30"/>
      <c r="E402" s="63"/>
      <c r="F402" s="63"/>
    </row>
    <row r="403" spans="2:6" ht="12.75">
      <c r="B403" s="30"/>
      <c r="C403" s="30"/>
      <c r="D403" s="30"/>
      <c r="E403" s="63"/>
      <c r="F403" s="63"/>
    </row>
    <row r="404" spans="2:6" ht="12.75">
      <c r="B404" s="30"/>
      <c r="C404" s="30"/>
      <c r="D404" s="30"/>
      <c r="E404" s="63"/>
      <c r="F404" s="63"/>
    </row>
    <row r="405" spans="2:6" ht="12.75">
      <c r="B405" s="30"/>
      <c r="C405" s="30"/>
      <c r="D405" s="30"/>
      <c r="E405" s="63"/>
      <c r="F405" s="63"/>
    </row>
    <row r="406" spans="2:6" ht="12.75">
      <c r="B406" s="30"/>
      <c r="C406" s="30"/>
      <c r="D406" s="30"/>
      <c r="E406" s="63"/>
      <c r="F406" s="63"/>
    </row>
    <row r="407" spans="2:6" ht="12.75">
      <c r="B407" s="30"/>
      <c r="C407" s="30"/>
      <c r="D407" s="30"/>
      <c r="E407" s="63"/>
      <c r="F407" s="63"/>
    </row>
    <row r="408" spans="2:6" ht="12.75">
      <c r="B408" s="30"/>
      <c r="C408" s="30"/>
      <c r="D408" s="30"/>
      <c r="E408" s="63"/>
      <c r="F408" s="63"/>
    </row>
    <row r="409" spans="2:6" ht="12.75">
      <c r="B409" s="30"/>
      <c r="C409" s="30"/>
      <c r="D409" s="30"/>
      <c r="E409" s="63"/>
      <c r="F409" s="63"/>
    </row>
    <row r="410" spans="2:6" ht="12.75">
      <c r="B410" s="30"/>
      <c r="C410" s="30"/>
      <c r="D410" s="30"/>
      <c r="E410" s="63"/>
      <c r="F410" s="63"/>
    </row>
    <row r="411" spans="2:6" ht="12.75">
      <c r="B411" s="30"/>
      <c r="C411" s="30"/>
      <c r="D411" s="30"/>
      <c r="E411" s="63"/>
      <c r="F411" s="63"/>
    </row>
    <row r="412" spans="2:6" ht="12.75">
      <c r="B412" s="30"/>
      <c r="C412" s="30"/>
      <c r="D412" s="30"/>
      <c r="E412" s="63"/>
      <c r="F412" s="63"/>
    </row>
    <row r="413" spans="2:6" ht="12.75">
      <c r="B413" s="30"/>
      <c r="C413" s="30"/>
      <c r="D413" s="30"/>
      <c r="E413" s="63"/>
      <c r="F413" s="63"/>
    </row>
    <row r="414" spans="2:6" ht="12.75">
      <c r="B414" s="30"/>
      <c r="C414" s="30"/>
      <c r="D414" s="30"/>
      <c r="E414" s="63"/>
      <c r="F414" s="63"/>
    </row>
    <row r="415" spans="2:6" ht="12.75">
      <c r="B415" s="30"/>
      <c r="C415" s="30"/>
      <c r="D415" s="30"/>
      <c r="E415" s="63"/>
      <c r="F415" s="63"/>
    </row>
    <row r="416" spans="2:6" ht="12.75">
      <c r="B416" s="30"/>
      <c r="C416" s="30"/>
      <c r="D416" s="30"/>
      <c r="E416" s="63"/>
      <c r="F416" s="63"/>
    </row>
    <row r="417" spans="2:6" ht="12.75">
      <c r="B417" s="30"/>
      <c r="C417" s="30"/>
      <c r="D417" s="30"/>
      <c r="E417" s="63"/>
      <c r="F417" s="63"/>
    </row>
    <row r="418" spans="2:6" ht="12.75">
      <c r="B418" s="30"/>
      <c r="C418" s="30"/>
      <c r="D418" s="30"/>
      <c r="E418" s="63"/>
      <c r="F418" s="63"/>
    </row>
    <row r="419" spans="2:6" ht="12.75">
      <c r="B419" s="30"/>
      <c r="C419" s="30"/>
      <c r="D419" s="30"/>
      <c r="E419" s="63"/>
      <c r="F419" s="63"/>
    </row>
    <row r="420" spans="2:6" ht="12.75">
      <c r="B420" s="30"/>
      <c r="C420" s="30"/>
      <c r="D420" s="30"/>
      <c r="E420" s="63"/>
      <c r="F420" s="63"/>
    </row>
    <row r="421" spans="2:6" ht="12.75">
      <c r="B421" s="30"/>
      <c r="C421" s="30"/>
      <c r="D421" s="30"/>
      <c r="E421" s="63"/>
      <c r="F421" s="63"/>
    </row>
    <row r="422" spans="2:6" ht="12.75">
      <c r="B422" s="30"/>
      <c r="C422" s="30"/>
      <c r="D422" s="30"/>
      <c r="E422" s="63"/>
      <c r="F422" s="63"/>
    </row>
    <row r="423" spans="2:6" ht="12.75">
      <c r="B423" s="30"/>
      <c r="C423" s="30"/>
      <c r="D423" s="30"/>
      <c r="E423" s="63"/>
      <c r="F423" s="63"/>
    </row>
    <row r="424" spans="2:6" ht="12.75">
      <c r="B424" s="30"/>
      <c r="C424" s="30"/>
      <c r="D424" s="30"/>
      <c r="E424" s="63"/>
      <c r="F424" s="63"/>
    </row>
    <row r="425" spans="2:6" ht="12.75">
      <c r="B425" s="30"/>
      <c r="C425" s="30"/>
      <c r="D425" s="30"/>
      <c r="E425" s="63"/>
      <c r="F425" s="63"/>
    </row>
    <row r="426" spans="2:6" ht="12.75">
      <c r="B426" s="30"/>
      <c r="C426" s="30"/>
      <c r="D426" s="30"/>
      <c r="E426" s="63"/>
      <c r="F426" s="63"/>
    </row>
    <row r="427" spans="2:6" ht="12.75">
      <c r="B427" s="30"/>
      <c r="C427" s="30"/>
      <c r="D427" s="30"/>
      <c r="E427" s="63"/>
      <c r="F427" s="63"/>
    </row>
    <row r="428" spans="2:6" ht="12.75">
      <c r="B428" s="30"/>
      <c r="C428" s="30"/>
      <c r="D428" s="30"/>
      <c r="E428" s="63"/>
      <c r="F428" s="63"/>
    </row>
    <row r="429" spans="2:6" ht="12.75">
      <c r="B429" s="30"/>
      <c r="C429" s="30"/>
      <c r="D429" s="30"/>
      <c r="E429" s="63"/>
      <c r="F429" s="63"/>
    </row>
    <row r="430" spans="2:6" ht="12.75">
      <c r="B430" s="30"/>
      <c r="C430" s="30"/>
      <c r="D430" s="30"/>
      <c r="E430" s="63"/>
      <c r="F430" s="63"/>
    </row>
    <row r="431" spans="2:6" ht="12.75">
      <c r="B431" s="30"/>
      <c r="C431" s="30"/>
      <c r="D431" s="30"/>
      <c r="E431" s="63"/>
      <c r="F431" s="63"/>
    </row>
    <row r="432" spans="2:6" ht="12.75">
      <c r="B432" s="30"/>
      <c r="C432" s="30"/>
      <c r="D432" s="30"/>
      <c r="E432" s="63"/>
      <c r="F432" s="63"/>
    </row>
    <row r="433" spans="2:6" ht="12.75">
      <c r="B433" s="30"/>
      <c r="C433" s="30"/>
      <c r="D433" s="30"/>
      <c r="E433" s="63"/>
      <c r="F433" s="63"/>
    </row>
    <row r="434" spans="2:6" ht="12.75">
      <c r="B434" s="30"/>
      <c r="C434" s="30"/>
      <c r="D434" s="30"/>
      <c r="E434" s="63"/>
      <c r="F434" s="63"/>
    </row>
    <row r="435" spans="2:6" ht="12.75">
      <c r="B435" s="30"/>
      <c r="C435" s="30"/>
      <c r="D435" s="30"/>
      <c r="E435" s="63"/>
      <c r="F435" s="63"/>
    </row>
    <row r="436" spans="2:6" ht="12.75">
      <c r="B436" s="30"/>
      <c r="C436" s="30"/>
      <c r="D436" s="30"/>
      <c r="E436" s="63"/>
      <c r="F436" s="63"/>
    </row>
    <row r="437" spans="2:6" ht="12.75">
      <c r="B437" s="30"/>
      <c r="C437" s="30"/>
      <c r="D437" s="30"/>
      <c r="E437" s="63"/>
      <c r="F437" s="63"/>
    </row>
    <row r="438" spans="2:6" ht="12.75">
      <c r="B438" s="30"/>
      <c r="C438" s="30"/>
      <c r="D438" s="30"/>
      <c r="E438" s="63"/>
      <c r="F438" s="63"/>
    </row>
    <row r="439" spans="2:6" ht="12.75">
      <c r="B439" s="30"/>
      <c r="C439" s="30"/>
      <c r="D439" s="30"/>
      <c r="E439" s="63"/>
      <c r="F439" s="63"/>
    </row>
    <row r="440" spans="2:6" ht="12.75">
      <c r="B440" s="30"/>
      <c r="C440" s="30"/>
      <c r="D440" s="30"/>
      <c r="E440" s="63"/>
      <c r="F440" s="63"/>
    </row>
    <row r="441" spans="2:6" ht="12.75">
      <c r="B441" s="30"/>
      <c r="C441" s="30"/>
      <c r="D441" s="30"/>
      <c r="E441" s="63"/>
      <c r="F441" s="63"/>
    </row>
    <row r="442" spans="2:6" ht="12.75">
      <c r="B442" s="30"/>
      <c r="C442" s="30"/>
      <c r="D442" s="30"/>
      <c r="E442" s="63"/>
      <c r="F442" s="63"/>
    </row>
    <row r="443" spans="2:6" ht="12.75">
      <c r="B443" s="30"/>
      <c r="C443" s="30"/>
      <c r="D443" s="30"/>
      <c r="E443" s="63"/>
      <c r="F443" s="63"/>
    </row>
    <row r="444" spans="2:6" ht="12.75">
      <c r="B444" s="30"/>
      <c r="C444" s="30"/>
      <c r="D444" s="30"/>
      <c r="E444" s="63"/>
      <c r="F444" s="63"/>
    </row>
    <row r="445" spans="2:6" ht="12.75">
      <c r="B445" s="30"/>
      <c r="C445" s="30"/>
      <c r="D445" s="30"/>
      <c r="E445" s="63"/>
      <c r="F445" s="63"/>
    </row>
    <row r="446" spans="2:6" ht="12.75">
      <c r="B446" s="30"/>
      <c r="C446" s="30"/>
      <c r="D446" s="30"/>
      <c r="E446" s="63"/>
      <c r="F446" s="63"/>
    </row>
    <row r="447" spans="2:6" ht="12.75">
      <c r="B447" s="30"/>
      <c r="C447" s="30"/>
      <c r="D447" s="30"/>
      <c r="E447" s="63"/>
      <c r="F447" s="63"/>
    </row>
    <row r="448" spans="2:6" ht="12.75">
      <c r="B448" s="30"/>
      <c r="C448" s="30"/>
      <c r="D448" s="30"/>
      <c r="E448" s="63"/>
      <c r="F448" s="63"/>
    </row>
    <row r="449" spans="2:6" ht="12.75">
      <c r="B449" s="30"/>
      <c r="C449" s="30"/>
      <c r="D449" s="30"/>
      <c r="E449" s="63"/>
      <c r="F449" s="63"/>
    </row>
    <row r="450" spans="2:6" ht="12.75">
      <c r="B450" s="30"/>
      <c r="C450" s="30"/>
      <c r="D450" s="30"/>
      <c r="E450" s="63"/>
      <c r="F450" s="63"/>
    </row>
    <row r="451" spans="2:6" ht="12.75">
      <c r="B451" s="30"/>
      <c r="C451" s="30"/>
      <c r="D451" s="30"/>
      <c r="E451" s="63"/>
      <c r="F451" s="63"/>
    </row>
    <row r="452" spans="2:6" ht="12.75">
      <c r="B452" s="30"/>
      <c r="C452" s="30"/>
      <c r="D452" s="30"/>
      <c r="E452" s="63"/>
      <c r="F452" s="63"/>
    </row>
    <row r="453" spans="2:6" ht="12.75">
      <c r="B453" s="30"/>
      <c r="C453" s="30"/>
      <c r="D453" s="30"/>
      <c r="E453" s="63"/>
      <c r="F453" s="63"/>
    </row>
    <row r="454" spans="2:6" ht="12.75">
      <c r="B454" s="30"/>
      <c r="C454" s="30"/>
      <c r="D454" s="30"/>
      <c r="E454" s="63"/>
      <c r="F454" s="63"/>
    </row>
    <row r="455" spans="2:6" ht="12.75">
      <c r="B455" s="30"/>
      <c r="C455" s="30"/>
      <c r="D455" s="30"/>
      <c r="E455" s="63"/>
      <c r="F455" s="63"/>
    </row>
    <row r="456" spans="2:6" ht="12.75">
      <c r="B456" s="30"/>
      <c r="C456" s="30"/>
      <c r="D456" s="30"/>
      <c r="E456" s="63"/>
      <c r="F456" s="63"/>
    </row>
    <row r="457" spans="2:6" ht="12.75">
      <c r="B457" s="30"/>
      <c r="C457" s="30"/>
      <c r="D457" s="30"/>
      <c r="E457" s="63"/>
      <c r="F457" s="63"/>
    </row>
    <row r="458" spans="2:6" ht="12.75">
      <c r="B458" s="30"/>
      <c r="C458" s="30"/>
      <c r="D458" s="30"/>
      <c r="E458" s="63"/>
      <c r="F458" s="63"/>
    </row>
    <row r="459" spans="2:6" ht="12.75">
      <c r="B459" s="30"/>
      <c r="C459" s="30"/>
      <c r="D459" s="30"/>
      <c r="E459" s="63"/>
      <c r="F459" s="63"/>
    </row>
    <row r="460" spans="2:6" ht="12.75">
      <c r="B460" s="30"/>
      <c r="C460" s="30"/>
      <c r="D460" s="30"/>
      <c r="E460" s="63"/>
      <c r="F460" s="63"/>
    </row>
    <row r="461" spans="2:6" ht="12.75">
      <c r="B461" s="30"/>
      <c r="C461" s="30"/>
      <c r="D461" s="30"/>
      <c r="E461" s="63"/>
      <c r="F461" s="63"/>
    </row>
    <row r="462" spans="2:6" ht="12.75">
      <c r="B462" s="30"/>
      <c r="C462" s="30"/>
      <c r="D462" s="30"/>
      <c r="E462" s="63"/>
      <c r="F462" s="63"/>
    </row>
    <row r="463" spans="2:6" ht="12.75">
      <c r="B463" s="30"/>
      <c r="C463" s="30"/>
      <c r="D463" s="30"/>
      <c r="E463" s="63"/>
      <c r="F463" s="63"/>
    </row>
    <row r="464" spans="2:6" ht="12.75">
      <c r="B464" s="30"/>
      <c r="C464" s="30"/>
      <c r="D464" s="30"/>
      <c r="E464" s="63"/>
      <c r="F464" s="63"/>
    </row>
    <row r="465" spans="2:6" ht="12.75">
      <c r="B465" s="30"/>
      <c r="C465" s="30"/>
      <c r="D465" s="30"/>
      <c r="E465" s="63"/>
      <c r="F465" s="63"/>
    </row>
    <row r="466" spans="2:6" ht="12.75">
      <c r="B466" s="30"/>
      <c r="C466" s="30"/>
      <c r="D466" s="30"/>
      <c r="E466" s="63"/>
      <c r="F466" s="63"/>
    </row>
    <row r="467" spans="2:6" ht="12.75">
      <c r="B467" s="30"/>
      <c r="C467" s="30"/>
      <c r="D467" s="30"/>
      <c r="E467" s="63"/>
      <c r="F467" s="63"/>
    </row>
    <row r="468" spans="2:6" ht="12.75">
      <c r="B468" s="30"/>
      <c r="C468" s="30"/>
      <c r="D468" s="30"/>
      <c r="E468" s="63"/>
      <c r="F468" s="63"/>
    </row>
    <row r="469" spans="2:6" ht="12.75">
      <c r="B469" s="30"/>
      <c r="C469" s="30"/>
      <c r="D469" s="30"/>
      <c r="E469" s="63"/>
      <c r="F469" s="63"/>
    </row>
    <row r="470" spans="2:6" ht="12.75">
      <c r="B470" s="30"/>
      <c r="C470" s="30"/>
      <c r="D470" s="30"/>
      <c r="E470" s="63"/>
      <c r="F470" s="63"/>
    </row>
    <row r="471" spans="2:6" ht="12.75">
      <c r="B471" s="30"/>
      <c r="C471" s="30"/>
      <c r="D471" s="30"/>
      <c r="E471" s="63"/>
      <c r="F471" s="63"/>
    </row>
    <row r="472" spans="2:6" ht="12.75">
      <c r="B472" s="30"/>
      <c r="C472" s="30"/>
      <c r="D472" s="30"/>
      <c r="E472" s="63"/>
      <c r="F472" s="63"/>
    </row>
    <row r="473" spans="2:6" ht="12.75">
      <c r="B473" s="30"/>
      <c r="C473" s="30"/>
      <c r="D473" s="30"/>
      <c r="E473" s="63"/>
      <c r="F473" s="63"/>
    </row>
    <row r="474" spans="2:6" ht="12.75">
      <c r="B474" s="30"/>
      <c r="C474" s="30"/>
      <c r="D474" s="30"/>
      <c r="E474" s="63"/>
      <c r="F474" s="63"/>
    </row>
    <row r="475" spans="2:6" ht="12.75">
      <c r="B475" s="30"/>
      <c r="C475" s="30"/>
      <c r="D475" s="30"/>
      <c r="E475" s="63"/>
      <c r="F475" s="63"/>
    </row>
    <row r="476" spans="2:6" ht="12.75">
      <c r="B476" s="30"/>
      <c r="C476" s="30"/>
      <c r="D476" s="30"/>
      <c r="E476" s="63"/>
      <c r="F476" s="63"/>
    </row>
    <row r="477" spans="2:6" ht="12.75">
      <c r="B477" s="30"/>
      <c r="C477" s="30"/>
      <c r="D477" s="30"/>
      <c r="E477" s="63"/>
      <c r="F477" s="63"/>
    </row>
    <row r="478" spans="2:6" ht="12.75">
      <c r="B478" s="30"/>
      <c r="C478" s="30"/>
      <c r="D478" s="30"/>
      <c r="E478" s="63"/>
      <c r="F478" s="63"/>
    </row>
    <row r="479" spans="2:6" ht="12.75">
      <c r="B479" s="30"/>
      <c r="C479" s="30"/>
      <c r="D479" s="30"/>
      <c r="E479" s="63"/>
      <c r="F479" s="63"/>
    </row>
    <row r="480" spans="2:6" ht="12.75">
      <c r="B480" s="30"/>
      <c r="C480" s="30"/>
      <c r="D480" s="30"/>
      <c r="E480" s="63"/>
      <c r="F480" s="63"/>
    </row>
    <row r="481" spans="2:6" ht="12.75">
      <c r="B481" s="30"/>
      <c r="C481" s="30"/>
      <c r="D481" s="30"/>
      <c r="E481" s="63"/>
      <c r="F481" s="63"/>
    </row>
    <row r="482" spans="2:6" ht="12.75">
      <c r="B482" s="30"/>
      <c r="C482" s="30"/>
      <c r="D482" s="30"/>
      <c r="E482" s="63"/>
      <c r="F482" s="63"/>
    </row>
    <row r="483" spans="2:6" ht="12.75">
      <c r="B483" s="30"/>
      <c r="C483" s="30"/>
      <c r="D483" s="30"/>
      <c r="E483" s="63"/>
      <c r="F483" s="63"/>
    </row>
    <row r="484" spans="2:6" ht="12.75">
      <c r="B484" s="30"/>
      <c r="C484" s="30"/>
      <c r="D484" s="30"/>
      <c r="E484" s="63"/>
      <c r="F484" s="63"/>
    </row>
    <row r="485" spans="2:6" ht="12.75">
      <c r="B485" s="30"/>
      <c r="C485" s="30"/>
      <c r="D485" s="30"/>
      <c r="E485" s="63"/>
      <c r="F485" s="63"/>
    </row>
    <row r="486" spans="2:6" ht="12.75">
      <c r="B486" s="30"/>
      <c r="C486" s="30"/>
      <c r="D486" s="30"/>
      <c r="E486" s="63"/>
      <c r="F486" s="63"/>
    </row>
    <row r="487" spans="2:6" ht="12.75">
      <c r="B487" s="30"/>
      <c r="C487" s="30"/>
      <c r="D487" s="30"/>
      <c r="E487" s="63"/>
      <c r="F487" s="63"/>
    </row>
    <row r="488" spans="2:6" ht="12.75">
      <c r="B488" s="30"/>
      <c r="C488" s="30"/>
      <c r="D488" s="30"/>
      <c r="E488" s="63"/>
      <c r="F488" s="63"/>
    </row>
    <row r="489" spans="2:6" ht="12.75">
      <c r="B489" s="30"/>
      <c r="C489" s="30"/>
      <c r="D489" s="30"/>
      <c r="E489" s="63"/>
      <c r="F489" s="63"/>
    </row>
    <row r="490" spans="2:6" ht="12.75">
      <c r="B490" s="30"/>
      <c r="C490" s="30"/>
      <c r="D490" s="30"/>
      <c r="E490" s="63"/>
      <c r="F490" s="63"/>
    </row>
    <row r="491" spans="2:6" ht="12.75">
      <c r="B491" s="30"/>
      <c r="C491" s="30"/>
      <c r="D491" s="30"/>
      <c r="E491" s="63"/>
      <c r="F491" s="63"/>
    </row>
    <row r="492" spans="2:6" ht="12.75">
      <c r="B492" s="30"/>
      <c r="C492" s="30"/>
      <c r="D492" s="30"/>
      <c r="E492" s="63"/>
      <c r="F492" s="63"/>
    </row>
    <row r="493" spans="2:6" ht="12.75">
      <c r="B493" s="30"/>
      <c r="C493" s="30"/>
      <c r="D493" s="30"/>
      <c r="E493" s="63"/>
      <c r="F493" s="63"/>
    </row>
    <row r="494" spans="2:6" ht="12.75">
      <c r="B494" s="30"/>
      <c r="C494" s="30"/>
      <c r="D494" s="30"/>
      <c r="E494" s="63"/>
      <c r="F494" s="63"/>
    </row>
    <row r="495" spans="2:6" ht="12.75">
      <c r="B495" s="30"/>
      <c r="C495" s="30"/>
      <c r="D495" s="30"/>
      <c r="E495" s="63"/>
      <c r="F495" s="63"/>
    </row>
    <row r="496" spans="2:6" ht="12.75">
      <c r="B496" s="30"/>
      <c r="C496" s="30"/>
      <c r="D496" s="30"/>
      <c r="E496" s="63"/>
      <c r="F496" s="63"/>
    </row>
    <row r="497" spans="2:6" ht="12.75">
      <c r="B497" s="30"/>
      <c r="C497" s="30"/>
      <c r="D497" s="30"/>
      <c r="E497" s="63"/>
      <c r="F497" s="63"/>
    </row>
    <row r="498" spans="2:6" ht="12.75">
      <c r="B498" s="30"/>
      <c r="C498" s="30"/>
      <c r="D498" s="30"/>
      <c r="E498" s="63"/>
      <c r="F498" s="63"/>
    </row>
    <row r="499" spans="2:6" ht="12.75">
      <c r="B499" s="30"/>
      <c r="C499" s="30"/>
      <c r="D499" s="30"/>
      <c r="E499" s="63"/>
      <c r="F499" s="63"/>
    </row>
    <row r="500" spans="2:6" ht="12.75">
      <c r="B500" s="30"/>
      <c r="C500" s="30"/>
      <c r="D500" s="30"/>
      <c r="E500" s="63"/>
      <c r="F500" s="63"/>
    </row>
    <row r="501" spans="2:6" ht="12.75">
      <c r="B501" s="30"/>
      <c r="C501" s="30"/>
      <c r="D501" s="30"/>
      <c r="E501" s="63"/>
      <c r="F501" s="63"/>
    </row>
    <row r="502" spans="2:6" ht="12.75">
      <c r="B502" s="30"/>
      <c r="C502" s="30"/>
      <c r="D502" s="30"/>
      <c r="E502" s="63"/>
      <c r="F502" s="63"/>
    </row>
    <row r="503" spans="2:6" ht="12.75">
      <c r="B503" s="30"/>
      <c r="C503" s="30"/>
      <c r="D503" s="30"/>
      <c r="E503" s="63"/>
      <c r="F503" s="63"/>
    </row>
    <row r="504" spans="2:6" ht="12.75">
      <c r="B504" s="30"/>
      <c r="C504" s="30"/>
      <c r="D504" s="30"/>
      <c r="E504" s="63"/>
      <c r="F504" s="63"/>
    </row>
    <row r="505" spans="2:6" ht="12.75">
      <c r="B505" s="30"/>
      <c r="C505" s="30"/>
      <c r="D505" s="30"/>
      <c r="E505" s="63"/>
      <c r="F505" s="63"/>
    </row>
    <row r="506" spans="2:6" ht="12.75">
      <c r="B506" s="30"/>
      <c r="C506" s="30"/>
      <c r="D506" s="30"/>
      <c r="E506" s="63"/>
      <c r="F506" s="63"/>
    </row>
    <row r="507" spans="2:6" ht="12.75">
      <c r="B507" s="30"/>
      <c r="C507" s="30"/>
      <c r="D507" s="30"/>
      <c r="E507" s="63"/>
      <c r="F507" s="63"/>
    </row>
    <row r="508" spans="2:6" ht="12.75">
      <c r="B508" s="30"/>
      <c r="C508" s="30"/>
      <c r="D508" s="30"/>
      <c r="E508" s="63"/>
      <c r="F508" s="63"/>
    </row>
    <row r="509" spans="2:6" ht="12.75">
      <c r="B509" s="30"/>
      <c r="C509" s="30"/>
      <c r="D509" s="30"/>
      <c r="E509" s="63"/>
      <c r="F509" s="63"/>
    </row>
    <row r="510" spans="2:6" ht="12.75">
      <c r="B510" s="30"/>
      <c r="C510" s="30"/>
      <c r="D510" s="30"/>
      <c r="E510" s="63"/>
      <c r="F510" s="63"/>
    </row>
    <row r="511" spans="2:6" ht="12.75">
      <c r="B511" s="30"/>
      <c r="C511" s="30"/>
      <c r="D511" s="30"/>
      <c r="E511" s="63"/>
      <c r="F511" s="63"/>
    </row>
    <row r="512" spans="2:6" ht="12.75">
      <c r="B512" s="30"/>
      <c r="C512" s="30"/>
      <c r="D512" s="30"/>
      <c r="E512" s="63"/>
      <c r="F512" s="63"/>
    </row>
    <row r="513" spans="2:6" ht="12.75">
      <c r="B513" s="30"/>
      <c r="C513" s="30"/>
      <c r="D513" s="30"/>
      <c r="E513" s="63"/>
      <c r="F513" s="63"/>
    </row>
    <row r="514" spans="2:6" ht="12.75">
      <c r="B514" s="30"/>
      <c r="C514" s="30"/>
      <c r="D514" s="30"/>
      <c r="E514" s="63"/>
      <c r="F514" s="63"/>
    </row>
    <row r="515" spans="2:6" ht="12.75">
      <c r="B515" s="30"/>
      <c r="C515" s="30"/>
      <c r="D515" s="30"/>
      <c r="E515" s="63"/>
      <c r="F515" s="63"/>
    </row>
    <row r="516" spans="2:6" ht="12.75">
      <c r="B516" s="30"/>
      <c r="C516" s="30"/>
      <c r="D516" s="30"/>
      <c r="E516" s="63"/>
      <c r="F516" s="63"/>
    </row>
    <row r="517" spans="2:6" ht="12.75">
      <c r="B517" s="30"/>
      <c r="C517" s="30"/>
      <c r="D517" s="30"/>
      <c r="E517" s="63"/>
      <c r="F517" s="63"/>
    </row>
    <row r="518" spans="2:6" ht="12.75">
      <c r="B518" s="30"/>
      <c r="C518" s="30"/>
      <c r="D518" s="30"/>
      <c r="E518" s="63"/>
      <c r="F518" s="63"/>
    </row>
    <row r="519" spans="2:6" ht="12.75">
      <c r="B519" s="30"/>
      <c r="C519" s="30"/>
      <c r="D519" s="30"/>
      <c r="E519" s="63"/>
      <c r="F519" s="63"/>
    </row>
    <row r="520" spans="2:6" ht="12.75">
      <c r="B520" s="30"/>
      <c r="C520" s="30"/>
      <c r="D520" s="30"/>
      <c r="E520" s="63"/>
      <c r="F520" s="63"/>
    </row>
    <row r="521" spans="2:6" ht="12.75">
      <c r="B521" s="30"/>
      <c r="C521" s="30"/>
      <c r="D521" s="30"/>
      <c r="E521" s="63"/>
      <c r="F521" s="63"/>
    </row>
    <row r="522" spans="2:6" ht="12.75">
      <c r="B522" s="30"/>
      <c r="C522" s="30"/>
      <c r="D522" s="30"/>
      <c r="E522" s="63"/>
      <c r="F522" s="63"/>
    </row>
    <row r="523" spans="2:6" ht="12.75">
      <c r="B523" s="30"/>
      <c r="C523" s="30"/>
      <c r="D523" s="30"/>
      <c r="E523" s="63"/>
      <c r="F523" s="63"/>
    </row>
    <row r="524" spans="2:6" ht="12.75">
      <c r="B524" s="30"/>
      <c r="C524" s="30"/>
      <c r="D524" s="30"/>
      <c r="E524" s="63"/>
      <c r="F524" s="63"/>
    </row>
    <row r="525" spans="2:6" ht="12.75">
      <c r="B525" s="30"/>
      <c r="C525" s="30"/>
      <c r="D525" s="30"/>
      <c r="E525" s="63"/>
      <c r="F525" s="63"/>
    </row>
    <row r="526" spans="2:6" ht="12.75">
      <c r="B526" s="30"/>
      <c r="C526" s="30"/>
      <c r="D526" s="30"/>
      <c r="E526" s="63"/>
      <c r="F526" s="63"/>
    </row>
    <row r="527" spans="2:6" ht="12.75">
      <c r="B527" s="30"/>
      <c r="C527" s="30"/>
      <c r="D527" s="30"/>
      <c r="E527" s="63"/>
      <c r="F527" s="63"/>
    </row>
    <row r="528" spans="2:6" ht="12.75">
      <c r="B528" s="30"/>
      <c r="C528" s="30"/>
      <c r="D528" s="30"/>
      <c r="E528" s="63"/>
      <c r="F528" s="63"/>
    </row>
    <row r="529" spans="2:6" ht="12.75">
      <c r="B529" s="30"/>
      <c r="C529" s="30"/>
      <c r="D529" s="30"/>
      <c r="E529" s="63"/>
      <c r="F529" s="63"/>
    </row>
    <row r="530" spans="2:6" ht="12.75">
      <c r="B530" s="30"/>
      <c r="C530" s="30"/>
      <c r="D530" s="30"/>
      <c r="E530" s="63"/>
      <c r="F530" s="63"/>
    </row>
    <row r="531" spans="2:6" ht="12.75">
      <c r="B531" s="30"/>
      <c r="C531" s="30"/>
      <c r="D531" s="30"/>
      <c r="E531" s="63"/>
      <c r="F531" s="63"/>
    </row>
    <row r="532" spans="2:6" ht="12.75">
      <c r="B532" s="30"/>
      <c r="C532" s="30"/>
      <c r="D532" s="30"/>
      <c r="E532" s="63"/>
      <c r="F532" s="63"/>
    </row>
    <row r="533" spans="2:6" ht="12.75">
      <c r="B533" s="30"/>
      <c r="C533" s="30"/>
      <c r="D533" s="30"/>
      <c r="E533" s="63"/>
      <c r="F533" s="63"/>
    </row>
    <row r="534" spans="2:6" ht="12.75">
      <c r="B534" s="30"/>
      <c r="C534" s="30"/>
      <c r="D534" s="30"/>
      <c r="E534" s="63"/>
      <c r="F534" s="63"/>
    </row>
    <row r="535" spans="2:6" ht="12.75">
      <c r="B535" s="30"/>
      <c r="C535" s="30"/>
      <c r="D535" s="30"/>
      <c r="E535" s="63"/>
      <c r="F535" s="63"/>
    </row>
    <row r="536" spans="2:6" ht="12.75">
      <c r="B536" s="30"/>
      <c r="C536" s="30"/>
      <c r="D536" s="30"/>
      <c r="E536" s="63"/>
      <c r="F536" s="63"/>
    </row>
    <row r="537" spans="2:6" ht="12.75">
      <c r="B537" s="30"/>
      <c r="C537" s="30"/>
      <c r="D537" s="30"/>
      <c r="E537" s="63"/>
      <c r="F537" s="63"/>
    </row>
    <row r="538" spans="2:6" ht="12.75">
      <c r="B538" s="30"/>
      <c r="C538" s="30"/>
      <c r="D538" s="30"/>
      <c r="E538" s="63"/>
      <c r="F538" s="63"/>
    </row>
    <row r="539" spans="2:6" ht="12.75">
      <c r="B539" s="30"/>
      <c r="C539" s="30"/>
      <c r="D539" s="30"/>
      <c r="E539" s="63"/>
      <c r="F539" s="63"/>
    </row>
    <row r="540" spans="2:6" ht="12.75">
      <c r="B540" s="30"/>
      <c r="C540" s="30"/>
      <c r="D540" s="30"/>
      <c r="E540" s="63"/>
      <c r="F540" s="63"/>
    </row>
    <row r="541" spans="2:6" ht="12.75">
      <c r="B541" s="30"/>
      <c r="C541" s="30"/>
      <c r="D541" s="30"/>
      <c r="E541" s="63"/>
      <c r="F541" s="63"/>
    </row>
    <row r="542" spans="2:6" ht="12.75">
      <c r="B542" s="30"/>
      <c r="C542" s="30"/>
      <c r="D542" s="30"/>
      <c r="E542" s="63"/>
      <c r="F542" s="63"/>
    </row>
    <row r="543" spans="2:6" ht="12.75">
      <c r="B543" s="30"/>
      <c r="C543" s="30"/>
      <c r="D543" s="30"/>
      <c r="E543" s="63"/>
      <c r="F543" s="63"/>
    </row>
    <row r="544" spans="2:6" ht="12.75">
      <c r="B544" s="30"/>
      <c r="C544" s="30"/>
      <c r="D544" s="30"/>
      <c r="E544" s="63"/>
      <c r="F544" s="63"/>
    </row>
    <row r="545" spans="2:6" ht="12.75">
      <c r="B545" s="30"/>
      <c r="C545" s="30"/>
      <c r="D545" s="30"/>
      <c r="E545" s="63"/>
      <c r="F545" s="63"/>
    </row>
    <row r="546" spans="2:6" ht="12.75">
      <c r="B546" s="30"/>
      <c r="C546" s="30"/>
      <c r="D546" s="30"/>
      <c r="E546" s="63"/>
      <c r="F546" s="63"/>
    </row>
    <row r="547" spans="2:6" ht="12.75">
      <c r="B547" s="30"/>
      <c r="C547" s="30"/>
      <c r="D547" s="30"/>
      <c r="E547" s="63"/>
      <c r="F547" s="63"/>
    </row>
    <row r="548" spans="2:6" ht="12.75">
      <c r="B548" s="30"/>
      <c r="C548" s="30"/>
      <c r="D548" s="30"/>
      <c r="E548" s="63"/>
      <c r="F548" s="63"/>
    </row>
    <row r="549" spans="2:6" ht="12.75">
      <c r="B549" s="30"/>
      <c r="C549" s="30"/>
      <c r="D549" s="30"/>
      <c r="E549" s="63"/>
      <c r="F549" s="63"/>
    </row>
    <row r="550" spans="2:6" ht="12.75">
      <c r="B550" s="30"/>
      <c r="C550" s="30"/>
      <c r="D550" s="30"/>
      <c r="E550" s="63"/>
      <c r="F550" s="63"/>
    </row>
    <row r="551" spans="2:6" ht="12.75">
      <c r="B551" s="30"/>
      <c r="C551" s="30"/>
      <c r="D551" s="30"/>
      <c r="E551" s="63"/>
      <c r="F551" s="63"/>
    </row>
    <row r="552" spans="2:6" ht="12.75">
      <c r="B552" s="30"/>
      <c r="C552" s="30"/>
      <c r="D552" s="30"/>
      <c r="E552" s="63"/>
      <c r="F552" s="63"/>
    </row>
    <row r="553" spans="2:6" ht="12.75">
      <c r="B553" s="30"/>
      <c r="C553" s="30"/>
      <c r="D553" s="30"/>
      <c r="E553" s="63"/>
      <c r="F553" s="63"/>
    </row>
    <row r="554" spans="2:6" ht="12.75">
      <c r="B554" s="30"/>
      <c r="C554" s="30"/>
      <c r="D554" s="30"/>
      <c r="E554" s="63"/>
      <c r="F554" s="63"/>
    </row>
    <row r="555" spans="2:6" ht="12.75">
      <c r="B555" s="30"/>
      <c r="C555" s="30"/>
      <c r="D555" s="30"/>
      <c r="E555" s="63"/>
      <c r="F555" s="63"/>
    </row>
    <row r="556" spans="2:6" ht="12.75">
      <c r="B556" s="30"/>
      <c r="C556" s="30"/>
      <c r="D556" s="30"/>
      <c r="E556" s="63"/>
      <c r="F556" s="63"/>
    </row>
    <row r="557" spans="2:6" ht="12.75">
      <c r="B557" s="30"/>
      <c r="C557" s="30"/>
      <c r="D557" s="30"/>
      <c r="E557" s="63"/>
      <c r="F557" s="63"/>
    </row>
    <row r="558" spans="2:6" ht="12.75">
      <c r="B558" s="30"/>
      <c r="C558" s="30"/>
      <c r="D558" s="30"/>
      <c r="E558" s="63"/>
      <c r="F558" s="63"/>
    </row>
    <row r="559" spans="2:6" ht="12.75">
      <c r="B559" s="30"/>
      <c r="C559" s="30"/>
      <c r="D559" s="30"/>
      <c r="E559" s="63"/>
      <c r="F559" s="63"/>
    </row>
    <row r="560" spans="2:6" ht="12.75">
      <c r="B560" s="30"/>
      <c r="C560" s="30"/>
      <c r="D560" s="30"/>
      <c r="E560" s="63"/>
      <c r="F560" s="63"/>
    </row>
    <row r="561" spans="2:6" ht="12.75">
      <c r="B561" s="30"/>
      <c r="C561" s="30"/>
      <c r="D561" s="30"/>
      <c r="E561" s="63"/>
      <c r="F561" s="63"/>
    </row>
    <row r="562" spans="2:6" ht="12.75">
      <c r="B562" s="30"/>
      <c r="C562" s="30"/>
      <c r="D562" s="30"/>
      <c r="E562" s="63"/>
      <c r="F562" s="63"/>
    </row>
    <row r="563" spans="2:6" ht="12.75">
      <c r="B563" s="30"/>
      <c r="C563" s="30"/>
      <c r="D563" s="30"/>
      <c r="E563" s="63"/>
      <c r="F563" s="63"/>
    </row>
    <row r="564" spans="2:6" ht="12.75">
      <c r="B564" s="30"/>
      <c r="C564" s="30"/>
      <c r="D564" s="30"/>
      <c r="E564" s="63"/>
      <c r="F564" s="63"/>
    </row>
    <row r="565" spans="2:6" ht="12.75">
      <c r="B565" s="30"/>
      <c r="C565" s="30"/>
      <c r="D565" s="30"/>
      <c r="E565" s="63"/>
      <c r="F565" s="63"/>
    </row>
    <row r="566" spans="2:6" ht="12.75">
      <c r="B566" s="30"/>
      <c r="C566" s="30"/>
      <c r="D566" s="30"/>
      <c r="E566" s="63"/>
      <c r="F566" s="63"/>
    </row>
    <row r="567" spans="2:6" ht="12.75">
      <c r="B567" s="30"/>
      <c r="C567" s="30"/>
      <c r="D567" s="30"/>
      <c r="E567" s="63"/>
      <c r="F567" s="63"/>
    </row>
    <row r="568" spans="2:6" ht="12.75">
      <c r="B568" s="30"/>
      <c r="C568" s="30"/>
      <c r="D568" s="30"/>
      <c r="E568" s="63"/>
      <c r="F568" s="63"/>
    </row>
    <row r="569" spans="2:6" ht="12.75">
      <c r="B569" s="30"/>
      <c r="C569" s="30"/>
      <c r="D569" s="30"/>
      <c r="E569" s="63"/>
      <c r="F569" s="63"/>
    </row>
    <row r="570" spans="2:6" ht="12.75">
      <c r="B570" s="30"/>
      <c r="C570" s="30"/>
      <c r="D570" s="30"/>
      <c r="E570" s="63"/>
      <c r="F570" s="63"/>
    </row>
    <row r="571" spans="2:6" ht="12.75">
      <c r="B571" s="30"/>
      <c r="C571" s="30"/>
      <c r="D571" s="30"/>
      <c r="E571" s="63"/>
      <c r="F571" s="63"/>
    </row>
    <row r="572" spans="2:6" ht="12.75">
      <c r="B572" s="30"/>
      <c r="C572" s="30"/>
      <c r="D572" s="30"/>
      <c r="E572" s="63"/>
      <c r="F572" s="63"/>
    </row>
    <row r="573" spans="2:6" ht="12.75">
      <c r="B573" s="30"/>
      <c r="C573" s="30"/>
      <c r="D573" s="30"/>
      <c r="E573" s="63"/>
      <c r="F573" s="63"/>
    </row>
    <row r="574" spans="2:6" ht="12.75">
      <c r="B574" s="30"/>
      <c r="C574" s="30"/>
      <c r="D574" s="30"/>
      <c r="E574" s="63"/>
      <c r="F574" s="63"/>
    </row>
    <row r="575" spans="2:6" ht="12.75">
      <c r="B575" s="30"/>
      <c r="C575" s="30"/>
      <c r="D575" s="30"/>
      <c r="E575" s="63"/>
      <c r="F575" s="63"/>
    </row>
    <row r="576" spans="2:6" ht="12.75">
      <c r="B576" s="30"/>
      <c r="C576" s="30"/>
      <c r="D576" s="30"/>
      <c r="E576" s="63"/>
      <c r="F576" s="63"/>
    </row>
  </sheetData>
  <sheetProtection/>
  <autoFilter ref="A1:G66"/>
  <hyperlinks>
    <hyperlink ref="A2" r:id="rId1" display="TopicContent.asp?tpcid=6045&amp;amp;hin=19&amp;amp;whatpage=Topic&amp;amp;ns=new"/>
    <hyperlink ref="A3" r:id="rId2" display="TopicContent.asp?tpcid=6047&amp;amp;hin=19&amp;amp;whatpage=Topic&amp;amp;ns=new"/>
    <hyperlink ref="A4" r:id="rId3" display="TopicContent.asp?tpcid=6046&amp;amp;hin=19&amp;amp;whatpage=Topic&amp;amp;ns=new"/>
    <hyperlink ref="A5" r:id="rId4" display="TopicContent.asp?tpcid=6114&amp;amp;hin=19&amp;amp;whatpage=Topic&amp;amp;ns=new"/>
    <hyperlink ref="A6" r:id="rId5" display="TopicContent.asp?tpcid=6060&amp;amp;hin=19&amp;amp;whatpage=Topic&amp;amp;ns=new"/>
    <hyperlink ref="A8" r:id="rId6" display="TopicContent.asp?tpcid=6115&amp;amp;hin=19&amp;amp;whatpage=Topic&amp;amp;ns=new"/>
    <hyperlink ref="A9" r:id="rId7" display="TopicContent.asp?tpcid=6066&amp;amp;hin=19&amp;amp;whatpage=Topic&amp;amp;ns=new"/>
    <hyperlink ref="A10" r:id="rId8" display="TopicContent.asp?tpcid=6116&amp;amp;hin=19&amp;amp;whatpage=Topic&amp;amp;ns=new"/>
    <hyperlink ref="A11" r:id="rId9" display="TopicContent.asp?tpcid=6203&amp;amp;hin=19&amp;amp;whatpage=Topic&amp;amp;ns=new"/>
    <hyperlink ref="A13" r:id="rId10" display="TopicContent.asp?tpcid=6072&amp;amp;hin=19&amp;amp;whatpage=Topic&amp;amp;ns=new"/>
    <hyperlink ref="A14" r:id="rId11" display="TopicContent.asp?tpcid=6073&amp;amp;hin=19&amp;amp;whatpage=Topic&amp;amp;ns=new"/>
    <hyperlink ref="A15" r:id="rId12" display="TopicContent.asp?tpcid=6093&amp;amp;hin=19&amp;amp;whatpage=Topic&amp;amp;ns=new"/>
    <hyperlink ref="A16" r:id="rId13" display="TopicContent.asp?tpcid=6054&amp;amp;hin=19&amp;amp;whatpage=Topic&amp;amp;ns=new"/>
    <hyperlink ref="A17" r:id="rId14" display="TopicContent.asp?tpcid=6051&amp;amp;hin=19&amp;amp;whatpage=Topic&amp;amp;ns=new"/>
    <hyperlink ref="A18" r:id="rId15" display="TopicContent.asp?tpcid=6058&amp;amp;hin=19&amp;amp;whatpage=Topic&amp;amp;ns=new"/>
    <hyperlink ref="A12" r:id="rId16" display="TopicContent.asp?tpcid=6132&amp;amp;hin=19&amp;amp;whatpage=Topic&amp;amp;ns=new"/>
    <hyperlink ref="A32" r:id="rId17" display="TopicContent.asp?tpcid=6089&amp;amp;hin=19&amp;amp;whatpage=Topic&amp;amp;ns=new"/>
    <hyperlink ref="A43" r:id="rId18" display="TopicContent.asp?tpcid=6135&amp;amp;hin=19&amp;amp;whatpage=Topic&amp;amp;ns=new"/>
    <hyperlink ref="A45" r:id="rId19" display="TopicContent.asp?tpcid=6134&amp;amp;hin=19&amp;amp;whatpage=Topic&amp;amp;ns=new"/>
    <hyperlink ref="A62" r:id="rId20" display="TopicContent.asp?tpcid=6133&amp;amp;hin=19&amp;amp;whatpage=Topic&amp;amp;ns=new"/>
    <hyperlink ref="A65" r:id="rId21" display="TopicContent.asp?tpcid=6090&amp;amp;hin=19&amp;amp;whatpage=Topic&amp;amp;ns=new"/>
    <hyperlink ref="A66" r:id="rId22" display="TopicContent.asp?tpcid=6131&amp;amp;hin=19&amp;amp;whatpage=Topic&amp;amp;ns=new"/>
    <hyperlink ref="A19" r:id="rId23" display="TopicContent.asp?tpcid=6061&amp;amp;hin=19&amp;amp;whatpage=Topic&amp;amp;ns=new"/>
    <hyperlink ref="A20" r:id="rId24" display="TopicContent.asp?tpcid=6204&amp;amp;hin=19&amp;amp;whatpage=Topic&amp;amp;ns=new"/>
    <hyperlink ref="A21" r:id="rId25" display="TopicContent.asp?tpcid=6119&amp;amp;hin=19&amp;amp;whatpage=Topic&amp;amp;ns=new"/>
    <hyperlink ref="A22" r:id="rId26" display="TopicContent.asp?tpcid=6205&amp;amp;hin=19&amp;amp;whatpage=Topic&amp;amp;ns=new"/>
    <hyperlink ref="A23" r:id="rId27" display="TopicContent.asp?tpcid=6080&amp;amp;hin=19&amp;amp;whatpage=Topic&amp;amp;ns=new"/>
    <hyperlink ref="A24" r:id="rId28" display="TopicContent.asp?tpcid=6147&amp;amp;hin=19&amp;amp;whatpage=Topic&amp;amp;ns=new"/>
    <hyperlink ref="A26" r:id="rId29" display="TopicContent.asp?tpcid=6055&amp;amp;hin=19&amp;amp;whatpage=Topic&amp;amp;ns=new"/>
    <hyperlink ref="A27" r:id="rId30" display="TopicContent.asp?tpcid=6078&amp;amp;hin=19&amp;amp;whatpage=Topic&amp;amp;ns=new"/>
    <hyperlink ref="A28" r:id="rId31" display="TopicContent.asp?tpcid=6079&amp;amp;hin=19&amp;amp;whatpage=Topic&amp;amp;ns=new"/>
    <hyperlink ref="A29" r:id="rId32" display="TopicContent.asp?tpcid=6074&amp;amp;hin=19&amp;amp;whatpage=Topic&amp;amp;ns=new"/>
    <hyperlink ref="A30" r:id="rId33" display="TopicContent.asp?tpcid=6065&amp;amp;hin=19&amp;amp;whatpage=Topic&amp;amp;ns=new"/>
    <hyperlink ref="A31" r:id="rId34" display="TopicContent.asp?tpcid=6048&amp;amp;hin=19&amp;amp;whatpage=Topic&amp;amp;ns=new"/>
    <hyperlink ref="A33" r:id="rId35" display="TopicContent.asp?tpcid=6207&amp;amp;hin=19&amp;amp;whatpage=Topic&amp;amp;ns=new"/>
    <hyperlink ref="A36" r:id="rId36" display="TopicContent.asp?tpcid=6121&amp;amp;hin=19&amp;amp;whatpage=Topic&amp;amp;ns=new"/>
    <hyperlink ref="A37" r:id="rId37" display="TopicContent.asp?tpcid=6153&amp;amp;hin=19&amp;amp;whatpage=Topic&amp;amp;ns=new"/>
    <hyperlink ref="A38" r:id="rId38" display="TopicContent.asp?tpcid=6208&amp;amp;hin=19&amp;amp;whatpage=Topic&amp;amp;ns=new"/>
    <hyperlink ref="A40" r:id="rId39" display="TopicContent.asp?tpcid=6068&amp;amp;hin=19&amp;amp;whatpage=Topic&amp;amp;ns=new"/>
    <hyperlink ref="A39" r:id="rId40" display="TopicContent.asp?tpcid=6122&amp;amp;hin=19&amp;amp;whatpage=Topic&amp;amp;ns=new"/>
    <hyperlink ref="A42" r:id="rId41" display="TopicContent.asp?tpcid=6052&amp;amp;hin=19&amp;amp;whatpage=Topic&amp;amp;ns=new"/>
    <hyperlink ref="A44" r:id="rId42" display="TopicContent.asp?tpcid=6210&amp;amp;hin=19&amp;amp;whatpage=Topic&amp;amp;ns=new"/>
    <hyperlink ref="A46" r:id="rId43" display="TopicContent.asp?tpcid=6059&amp;amp;hin=19&amp;amp;whatpage=Topic&amp;amp;ns=new"/>
    <hyperlink ref="A47" r:id="rId44" display="TopicContent.asp?tpcid=6063&amp;amp;hin=19&amp;amp;whatpage=Topic&amp;amp;ns=new"/>
    <hyperlink ref="A48" r:id="rId45" display="TopicContent.asp?tpcid=6148&amp;amp;hin=19&amp;amp;whatpage=Topic&amp;amp;ns=new"/>
    <hyperlink ref="A49" r:id="rId46" display="TopicContent.asp?tpcid=6056&amp;amp;hin=19&amp;amp;whatpage=Topic&amp;amp;ns=new"/>
    <hyperlink ref="A51" r:id="rId47" display="TopicContent.asp?tpcid=6123&amp;amp;hin=19&amp;amp;whatpage=Topic&amp;amp;ns=new"/>
    <hyperlink ref="A52" r:id="rId48" display="TopicContent.asp?tpcid=6214&amp;amp;hin=19&amp;amp;whatpage=Topic&amp;amp;ns=new"/>
    <hyperlink ref="A53" r:id="rId49" display="TopicContent.asp?tpcid=6067&amp;amp;hin=19&amp;amp;whatpage=Topic&amp;amp;ns=new"/>
    <hyperlink ref="A54" r:id="rId50" display="TopicContent.asp?tpcid=6091&amp;amp;hin=19&amp;amp;whatpage=Topic&amp;amp;ns=new"/>
    <hyperlink ref="A55" r:id="rId51" display="TopicContent.asp?tpcid=6064&amp;amp;hin=19&amp;amp;whatpage=Topic&amp;amp;ns=new"/>
    <hyperlink ref="A56" r:id="rId52" display="TopicContent.asp?tpcid=6049&amp;amp;hin=19&amp;amp;whatpage=Topic&amp;amp;ns=new"/>
    <hyperlink ref="A57" r:id="rId53" display="TopicContent.asp?tpcid=6125&amp;amp;hin=19&amp;amp;whatpage=Topic&amp;amp;ns=new"/>
    <hyperlink ref="A58" r:id="rId54" display="TopicContent.asp?tpcid=6070&amp;amp;hin=19&amp;amp;whatpage=Topic&amp;amp;ns=new"/>
    <hyperlink ref="A59" r:id="rId55" display="TopicContent.asp?tpcid=6071&amp;amp;hin=19&amp;amp;whatpage=Topic&amp;amp;ns=new"/>
    <hyperlink ref="A61" r:id="rId56" display="TopicContent.asp?tpcid=6062&amp;amp;hin=19&amp;amp;whatpage=Topic&amp;amp;ns=new"/>
    <hyperlink ref="A63" r:id="rId57" display="TopicContent.asp?tpcid=6075&amp;amp;hin=19&amp;amp;whatpage=Topic&amp;amp;ns=new"/>
    <hyperlink ref="A64" r:id="rId58" display="TopicContent.asp?tpcid=6215&amp;amp;hin=19&amp;amp;whatpage=Topic&amp;amp;ns=new"/>
  </hyperlinks>
  <printOptions/>
  <pageMargins left="0.34" right="0.44" top="0.5" bottom="0.4" header="0.5" footer="0.38"/>
  <pageSetup fitToHeight="0" fitToWidth="1" horizontalDpi="1200" verticalDpi="1200" orientation="landscape" scale="65" r:id="rId61"/>
  <drawing r:id="rId60"/>
  <legacyDrawing r:id="rId59"/>
</worksheet>
</file>

<file path=xl/worksheets/sheet5.xml><?xml version="1.0" encoding="utf-8"?>
<worksheet xmlns="http://schemas.openxmlformats.org/spreadsheetml/2006/main" xmlns:r="http://schemas.openxmlformats.org/officeDocument/2006/relationships">
  <sheetPr codeName="Sheet1">
    <pageSetUpPr fitToPage="1"/>
  </sheetPr>
  <dimension ref="B2:G22"/>
  <sheetViews>
    <sheetView showGridLines="0" showRowColHeaders="0" zoomScalePageLayoutView="0" workbookViewId="0" topLeftCell="A3">
      <selection activeCell="G26" sqref="G26"/>
    </sheetView>
  </sheetViews>
  <sheetFormatPr defaultColWidth="9.140625" defaultRowHeight="12.75"/>
  <cols>
    <col min="1" max="1" width="4.8515625" style="0" customWidth="1"/>
    <col min="2" max="2" width="9.140625" style="0" customWidth="1"/>
    <col min="3" max="3" width="5.8515625" style="0" customWidth="1"/>
    <col min="4" max="4" width="19.8515625" style="0" customWidth="1"/>
    <col min="5" max="5" width="19.00390625" style="0" bestFit="1" customWidth="1"/>
    <col min="6" max="6" width="19.140625" style="0" customWidth="1"/>
    <col min="7" max="7" width="19.57421875" style="0" customWidth="1"/>
  </cols>
  <sheetData>
    <row r="2" spans="3:7" ht="20.25">
      <c r="C2" s="19" t="s">
        <v>732</v>
      </c>
      <c r="E2" s="12"/>
      <c r="F2" s="12"/>
      <c r="G2" s="12"/>
    </row>
    <row r="3" spans="5:6" ht="30.75" thickBot="1">
      <c r="E3" s="116" t="s">
        <v>674</v>
      </c>
      <c r="F3" s="116"/>
    </row>
    <row r="4" spans="4:7" ht="18.75" thickBot="1">
      <c r="D4" s="118" t="s">
        <v>436</v>
      </c>
      <c r="E4" s="119"/>
      <c r="F4" s="120" t="s">
        <v>733</v>
      </c>
      <c r="G4" s="121"/>
    </row>
    <row r="5" spans="3:7" ht="12.75">
      <c r="C5" s="122" t="s">
        <v>436</v>
      </c>
      <c r="D5" s="13" t="s">
        <v>734</v>
      </c>
      <c r="E5" s="14" t="s">
        <v>741</v>
      </c>
      <c r="F5" s="13" t="s">
        <v>745</v>
      </c>
      <c r="G5" s="14"/>
    </row>
    <row r="6" spans="3:7" ht="12.75">
      <c r="C6" s="123"/>
      <c r="D6" s="15" t="s">
        <v>735</v>
      </c>
      <c r="E6" s="16" t="s">
        <v>742</v>
      </c>
      <c r="F6" s="15" t="s">
        <v>746</v>
      </c>
      <c r="G6" s="16"/>
    </row>
    <row r="7" spans="3:7" ht="12.75">
      <c r="C7" s="123"/>
      <c r="D7" s="15" t="s">
        <v>736</v>
      </c>
      <c r="E7" s="16" t="s">
        <v>743</v>
      </c>
      <c r="F7" s="15" t="s">
        <v>747</v>
      </c>
      <c r="G7" s="16"/>
    </row>
    <row r="8" spans="3:7" ht="12.75">
      <c r="C8" s="123"/>
      <c r="D8" s="15" t="s">
        <v>526</v>
      </c>
      <c r="E8" s="16" t="s">
        <v>744</v>
      </c>
      <c r="F8" s="15" t="s">
        <v>748</v>
      </c>
      <c r="G8" s="16"/>
    </row>
    <row r="9" spans="3:7" ht="12.75">
      <c r="C9" s="123"/>
      <c r="D9" s="15" t="s">
        <v>177</v>
      </c>
      <c r="E9" s="16"/>
      <c r="F9" s="15" t="s">
        <v>749</v>
      </c>
      <c r="G9" s="16"/>
    </row>
    <row r="10" spans="3:7" ht="12.75">
      <c r="C10" s="123"/>
      <c r="D10" s="15" t="s">
        <v>850</v>
      </c>
      <c r="E10" s="16"/>
      <c r="F10" s="15" t="s">
        <v>750</v>
      </c>
      <c r="G10" s="16"/>
    </row>
    <row r="11" spans="3:7" ht="12.75">
      <c r="C11" s="123"/>
      <c r="D11" s="15" t="s">
        <v>738</v>
      </c>
      <c r="E11" s="16"/>
      <c r="F11" s="15"/>
      <c r="G11" s="16"/>
    </row>
    <row r="12" spans="3:7" ht="12.75">
      <c r="C12" s="123"/>
      <c r="D12" s="15" t="s">
        <v>739</v>
      </c>
      <c r="E12" s="16"/>
      <c r="F12" s="15"/>
      <c r="G12" s="16"/>
    </row>
    <row r="13" spans="2:7" ht="27" customHeight="1" thickBot="1">
      <c r="B13" s="117" t="s">
        <v>675</v>
      </c>
      <c r="C13" s="124"/>
      <c r="D13" s="17" t="s">
        <v>740</v>
      </c>
      <c r="E13" s="18"/>
      <c r="F13" s="17"/>
      <c r="G13" s="18"/>
    </row>
    <row r="14" spans="2:7" ht="12.75">
      <c r="B14" s="117"/>
      <c r="C14" s="125" t="s">
        <v>733</v>
      </c>
      <c r="D14" s="13" t="s">
        <v>751</v>
      </c>
      <c r="E14" s="14" t="s">
        <v>334</v>
      </c>
      <c r="F14" s="13" t="s">
        <v>757</v>
      </c>
      <c r="G14" s="14"/>
    </row>
    <row r="15" spans="3:7" ht="12.75">
      <c r="C15" s="126"/>
      <c r="D15" s="15" t="s">
        <v>752</v>
      </c>
      <c r="E15" s="16" t="s">
        <v>440</v>
      </c>
      <c r="F15" s="15" t="s">
        <v>758</v>
      </c>
      <c r="G15" s="16"/>
    </row>
    <row r="16" spans="3:7" ht="12.75">
      <c r="C16" s="126"/>
      <c r="D16" s="15" t="s">
        <v>753</v>
      </c>
      <c r="E16" s="16"/>
      <c r="F16" s="15" t="s">
        <v>673</v>
      </c>
      <c r="G16" s="16"/>
    </row>
    <row r="17" spans="3:7" ht="12.75">
      <c r="C17" s="126"/>
      <c r="D17" s="15" t="s">
        <v>737</v>
      </c>
      <c r="E17" s="16"/>
      <c r="F17" s="15"/>
      <c r="G17" s="16"/>
    </row>
    <row r="18" spans="3:7" ht="12.75">
      <c r="C18" s="126"/>
      <c r="D18" s="15" t="s">
        <v>177</v>
      </c>
      <c r="E18" s="16"/>
      <c r="F18" s="15"/>
      <c r="G18" s="16"/>
    </row>
    <row r="19" spans="3:7" ht="12.75">
      <c r="C19" s="126"/>
      <c r="D19" s="15" t="s">
        <v>850</v>
      </c>
      <c r="E19" s="16"/>
      <c r="F19" s="15"/>
      <c r="G19" s="16"/>
    </row>
    <row r="20" spans="3:7" ht="12.75">
      <c r="C20" s="126"/>
      <c r="D20" s="15" t="s">
        <v>754</v>
      </c>
      <c r="E20" s="16"/>
      <c r="F20" s="15"/>
      <c r="G20" s="16"/>
    </row>
    <row r="21" spans="3:7" ht="12.75">
      <c r="C21" s="126"/>
      <c r="D21" s="15" t="s">
        <v>755</v>
      </c>
      <c r="E21" s="16"/>
      <c r="F21" s="15"/>
      <c r="G21" s="16"/>
    </row>
    <row r="22" spans="3:7" ht="13.5" thickBot="1">
      <c r="C22" s="127"/>
      <c r="D22" s="17" t="s">
        <v>756</v>
      </c>
      <c r="E22" s="18"/>
      <c r="F22" s="17"/>
      <c r="G22" s="18"/>
    </row>
  </sheetData>
  <sheetProtection/>
  <mergeCells count="6">
    <mergeCell ref="E3:F3"/>
    <mergeCell ref="B13:B14"/>
    <mergeCell ref="D4:E4"/>
    <mergeCell ref="F4:G4"/>
    <mergeCell ref="C5:C13"/>
    <mergeCell ref="C14:C22"/>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B3:F20"/>
  <sheetViews>
    <sheetView showGridLines="0" showRowColHeaders="0" tabSelected="1" zoomScalePageLayoutView="0" workbookViewId="0" topLeftCell="A1">
      <selection activeCell="E27" sqref="E27"/>
    </sheetView>
  </sheetViews>
  <sheetFormatPr defaultColWidth="9.140625" defaultRowHeight="12.75"/>
  <cols>
    <col min="1" max="1" width="9.140625" style="0" customWidth="1"/>
    <col min="2" max="2" width="15.00390625" style="0" customWidth="1"/>
    <col min="3" max="3" width="34.140625" style="0" customWidth="1"/>
    <col min="4" max="4" width="15.00390625" style="0" bestFit="1" customWidth="1"/>
    <col min="5" max="5" width="20.140625" style="0" customWidth="1"/>
    <col min="6" max="6" width="16.00390625" style="0" bestFit="1" customWidth="1"/>
  </cols>
  <sheetData>
    <row r="2" ht="13.5" thickBot="1"/>
    <row r="3" spans="2:6" ht="12.75">
      <c r="B3" s="128" t="s">
        <v>767</v>
      </c>
      <c r="C3" s="139" t="s">
        <v>768</v>
      </c>
      <c r="D3" s="133" t="s">
        <v>769</v>
      </c>
      <c r="E3" s="134"/>
      <c r="F3" s="135"/>
    </row>
    <row r="4" spans="2:6" ht="12.75">
      <c r="B4" s="129"/>
      <c r="C4" s="140"/>
      <c r="D4" s="136"/>
      <c r="E4" s="137"/>
      <c r="F4" s="138"/>
    </row>
    <row r="5" spans="2:6" ht="21" customHeight="1" thickBot="1">
      <c r="B5" s="94" t="s">
        <v>767</v>
      </c>
      <c r="C5" s="100" t="s">
        <v>770</v>
      </c>
      <c r="D5" s="130" t="s">
        <v>771</v>
      </c>
      <c r="E5" s="131"/>
      <c r="F5" s="132"/>
    </row>
    <row r="6" spans="2:6" ht="12.75">
      <c r="B6" s="95" t="s">
        <v>772</v>
      </c>
      <c r="C6" s="96" t="s">
        <v>773</v>
      </c>
      <c r="D6" s="97" t="s">
        <v>774</v>
      </c>
      <c r="E6" s="98" t="s">
        <v>775</v>
      </c>
      <c r="F6" s="99" t="s">
        <v>776</v>
      </c>
    </row>
    <row r="7" spans="2:6" ht="12.75">
      <c r="B7" s="35" t="s">
        <v>777</v>
      </c>
      <c r="C7" s="35" t="s">
        <v>778</v>
      </c>
      <c r="D7" s="38" t="s">
        <v>779</v>
      </c>
      <c r="E7" s="33" t="s">
        <v>780</v>
      </c>
      <c r="F7" s="39" t="s">
        <v>781</v>
      </c>
    </row>
    <row r="8" spans="2:6" ht="12.75">
      <c r="B8" s="36" t="s">
        <v>782</v>
      </c>
      <c r="C8" s="36" t="s">
        <v>783</v>
      </c>
      <c r="D8" s="40" t="s">
        <v>784</v>
      </c>
      <c r="E8" s="34" t="s">
        <v>780</v>
      </c>
      <c r="F8" s="41" t="s">
        <v>785</v>
      </c>
    </row>
    <row r="9" spans="2:6" ht="12.75">
      <c r="B9" s="36" t="s">
        <v>786</v>
      </c>
      <c r="C9" s="36" t="s">
        <v>787</v>
      </c>
      <c r="D9" s="40" t="s">
        <v>788</v>
      </c>
      <c r="E9" s="34" t="s">
        <v>780</v>
      </c>
      <c r="F9" s="41" t="s">
        <v>785</v>
      </c>
    </row>
    <row r="10" spans="2:6" ht="12.75">
      <c r="B10" s="36" t="s">
        <v>789</v>
      </c>
      <c r="C10" s="36" t="s">
        <v>790</v>
      </c>
      <c r="D10" s="40" t="s">
        <v>788</v>
      </c>
      <c r="E10" s="34" t="s">
        <v>780</v>
      </c>
      <c r="F10" s="41" t="s">
        <v>791</v>
      </c>
    </row>
    <row r="11" spans="2:6" ht="12.75">
      <c r="B11" s="36" t="s">
        <v>792</v>
      </c>
      <c r="C11" s="36" t="s">
        <v>793</v>
      </c>
      <c r="D11" s="40" t="s">
        <v>794</v>
      </c>
      <c r="E11" s="34" t="s">
        <v>780</v>
      </c>
      <c r="F11" s="41" t="s">
        <v>795</v>
      </c>
    </row>
    <row r="12" spans="2:6" ht="12.75">
      <c r="B12" s="36" t="s">
        <v>796</v>
      </c>
      <c r="C12" s="36" t="s">
        <v>797</v>
      </c>
      <c r="D12" s="40" t="s">
        <v>788</v>
      </c>
      <c r="E12" s="34" t="s">
        <v>780</v>
      </c>
      <c r="F12" s="41" t="s">
        <v>798</v>
      </c>
    </row>
    <row r="13" spans="2:6" ht="12.75">
      <c r="B13" s="36" t="s">
        <v>799</v>
      </c>
      <c r="C13" s="36" t="s">
        <v>800</v>
      </c>
      <c r="D13" s="40" t="s">
        <v>788</v>
      </c>
      <c r="E13" s="34" t="s">
        <v>780</v>
      </c>
      <c r="F13" s="41" t="s">
        <v>801</v>
      </c>
    </row>
    <row r="14" spans="2:6" ht="12.75">
      <c r="B14" s="36" t="s">
        <v>802</v>
      </c>
      <c r="C14" s="36" t="s">
        <v>803</v>
      </c>
      <c r="D14" s="40" t="s">
        <v>804</v>
      </c>
      <c r="E14" s="34" t="s">
        <v>780</v>
      </c>
      <c r="F14" s="41" t="s">
        <v>805</v>
      </c>
    </row>
    <row r="15" spans="2:6" ht="12.75">
      <c r="B15" s="36" t="s">
        <v>806</v>
      </c>
      <c r="C15" s="36" t="s">
        <v>780</v>
      </c>
      <c r="D15" s="40" t="s">
        <v>807</v>
      </c>
      <c r="E15" s="34" t="s">
        <v>780</v>
      </c>
      <c r="F15" s="41" t="s">
        <v>808</v>
      </c>
    </row>
    <row r="16" spans="2:6" ht="12.75">
      <c r="B16" s="36" t="s">
        <v>806</v>
      </c>
      <c r="C16" s="36" t="s">
        <v>780</v>
      </c>
      <c r="D16" s="40" t="s">
        <v>780</v>
      </c>
      <c r="E16" s="34" t="s">
        <v>809</v>
      </c>
      <c r="F16" s="41" t="s">
        <v>808</v>
      </c>
    </row>
    <row r="17" spans="2:6" ht="12.75">
      <c r="B17" s="36" t="s">
        <v>810</v>
      </c>
      <c r="C17" s="36" t="s">
        <v>780</v>
      </c>
      <c r="D17" s="40" t="s">
        <v>780</v>
      </c>
      <c r="E17" s="34" t="s">
        <v>811</v>
      </c>
      <c r="F17" s="41" t="s">
        <v>780</v>
      </c>
    </row>
    <row r="18" spans="2:6" ht="12.75">
      <c r="B18" s="36" t="s">
        <v>812</v>
      </c>
      <c r="C18" s="36" t="s">
        <v>780</v>
      </c>
      <c r="D18" s="40" t="s">
        <v>780</v>
      </c>
      <c r="E18" s="34" t="s">
        <v>813</v>
      </c>
      <c r="F18" s="41" t="s">
        <v>814</v>
      </c>
    </row>
    <row r="19" spans="2:6" ht="12.75">
      <c r="B19" s="36" t="s">
        <v>815</v>
      </c>
      <c r="C19" s="36" t="s">
        <v>780</v>
      </c>
      <c r="D19" s="40" t="s">
        <v>780</v>
      </c>
      <c r="E19" s="34" t="s">
        <v>816</v>
      </c>
      <c r="F19" s="41" t="s">
        <v>817</v>
      </c>
    </row>
    <row r="20" spans="2:6" ht="13.5" thickBot="1">
      <c r="B20" s="37" t="s">
        <v>818</v>
      </c>
      <c r="C20" s="37" t="s">
        <v>819</v>
      </c>
      <c r="D20" s="42" t="s">
        <v>788</v>
      </c>
      <c r="E20" s="43" t="s">
        <v>780</v>
      </c>
      <c r="F20" s="44" t="s">
        <v>820</v>
      </c>
    </row>
  </sheetData>
  <sheetProtection/>
  <mergeCells count="4">
    <mergeCell ref="B3:B4"/>
    <mergeCell ref="D5:F5"/>
    <mergeCell ref="D3:F4"/>
    <mergeCell ref="C3:C4"/>
  </mergeCells>
  <printOptions/>
  <pageMargins left="0.75" right="0.75" top="1" bottom="1" header="0.5" footer="0.5"/>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H22"/>
  <sheetViews>
    <sheetView zoomScale="70" zoomScaleNormal="70" zoomScalePageLayoutView="0" workbookViewId="0" topLeftCell="A1">
      <pane ySplit="1" topLeftCell="A5" activePane="bottomLeft" state="frozen"/>
      <selection pane="topLeft" activeCell="A1" sqref="A1"/>
      <selection pane="bottomLeft" activeCell="I4" sqref="I4"/>
    </sheetView>
  </sheetViews>
  <sheetFormatPr defaultColWidth="9.140625" defaultRowHeight="12.75"/>
  <cols>
    <col min="1" max="1" width="29.00390625" style="0" customWidth="1"/>
    <col min="2" max="2" width="33.7109375" style="0" customWidth="1"/>
    <col min="3" max="3" width="30.421875" style="0" customWidth="1"/>
    <col min="4" max="4" width="18.28125" style="0" customWidth="1"/>
    <col min="5" max="5" width="30.00390625" style="0" customWidth="1"/>
    <col min="6" max="6" width="8.57421875" style="0" bestFit="1" customWidth="1"/>
    <col min="7" max="7" width="10.421875" style="0" customWidth="1"/>
    <col min="8" max="8" width="19.8515625" style="0" customWidth="1"/>
  </cols>
  <sheetData>
    <row r="1" spans="1:8" s="87" customFormat="1" ht="37.5" customHeight="1">
      <c r="A1" s="101" t="s">
        <v>570</v>
      </c>
      <c r="B1" s="101" t="s">
        <v>337</v>
      </c>
      <c r="C1" s="101" t="s">
        <v>338</v>
      </c>
      <c r="D1" s="101" t="s">
        <v>339</v>
      </c>
      <c r="E1" s="101" t="s">
        <v>340</v>
      </c>
      <c r="F1" s="102" t="s">
        <v>541</v>
      </c>
      <c r="G1" s="102" t="s">
        <v>341</v>
      </c>
      <c r="H1" s="101" t="s">
        <v>342</v>
      </c>
    </row>
    <row r="2" spans="1:8" s="89" customFormat="1" ht="51">
      <c r="A2" s="27" t="s">
        <v>751</v>
      </c>
      <c r="B2" s="27" t="s">
        <v>343</v>
      </c>
      <c r="C2" s="27" t="s">
        <v>344</v>
      </c>
      <c r="D2" s="88" t="s">
        <v>345</v>
      </c>
      <c r="E2" s="27" t="s">
        <v>346</v>
      </c>
      <c r="F2" s="91" t="s">
        <v>347</v>
      </c>
      <c r="G2" s="91" t="s">
        <v>348</v>
      </c>
      <c r="H2" s="27" t="s">
        <v>349</v>
      </c>
    </row>
    <row r="3" spans="1:8" s="89" customFormat="1" ht="51">
      <c r="A3" s="27" t="s">
        <v>350</v>
      </c>
      <c r="B3" s="27" t="s">
        <v>351</v>
      </c>
      <c r="C3" s="27" t="s">
        <v>352</v>
      </c>
      <c r="D3" s="88" t="s">
        <v>353</v>
      </c>
      <c r="E3" s="27" t="s">
        <v>346</v>
      </c>
      <c r="F3" s="91" t="s">
        <v>347</v>
      </c>
      <c r="G3" s="91" t="s">
        <v>348</v>
      </c>
      <c r="H3" s="27" t="s">
        <v>780</v>
      </c>
    </row>
    <row r="4" spans="1:8" s="89" customFormat="1" ht="51">
      <c r="A4" s="27" t="s">
        <v>354</v>
      </c>
      <c r="B4" s="27" t="s">
        <v>355</v>
      </c>
      <c r="C4" s="27" t="s">
        <v>356</v>
      </c>
      <c r="D4" s="88" t="s">
        <v>357</v>
      </c>
      <c r="E4" s="27" t="s">
        <v>358</v>
      </c>
      <c r="F4" s="91" t="s">
        <v>359</v>
      </c>
      <c r="G4" s="91" t="s">
        <v>359</v>
      </c>
      <c r="H4" s="27" t="s">
        <v>780</v>
      </c>
    </row>
    <row r="5" spans="1:8" s="89" customFormat="1" ht="51">
      <c r="A5" s="27" t="s">
        <v>360</v>
      </c>
      <c r="B5" s="27" t="s">
        <v>361</v>
      </c>
      <c r="C5" s="27" t="s">
        <v>362</v>
      </c>
      <c r="D5" s="88" t="s">
        <v>363</v>
      </c>
      <c r="E5" s="27" t="s">
        <v>364</v>
      </c>
      <c r="F5" s="91" t="s">
        <v>769</v>
      </c>
      <c r="G5" s="91" t="s">
        <v>769</v>
      </c>
      <c r="H5" s="27" t="s">
        <v>365</v>
      </c>
    </row>
    <row r="6" spans="1:8" s="89" customFormat="1" ht="38.25">
      <c r="A6" s="27" t="s">
        <v>366</v>
      </c>
      <c r="B6" s="27" t="s">
        <v>367</v>
      </c>
      <c r="C6" s="27" t="s">
        <v>368</v>
      </c>
      <c r="D6" s="90" t="s">
        <v>369</v>
      </c>
      <c r="E6" s="27" t="s">
        <v>370</v>
      </c>
      <c r="F6" s="91" t="s">
        <v>347</v>
      </c>
      <c r="G6" s="91" t="s">
        <v>348</v>
      </c>
      <c r="H6" s="27" t="s">
        <v>780</v>
      </c>
    </row>
    <row r="7" spans="1:8" s="89" customFormat="1" ht="76.5">
      <c r="A7" s="27" t="s">
        <v>371</v>
      </c>
      <c r="B7" s="27" t="s">
        <v>372</v>
      </c>
      <c r="C7" s="27" t="s">
        <v>0</v>
      </c>
      <c r="D7" s="90" t="s">
        <v>1</v>
      </c>
      <c r="E7" s="27" t="s">
        <v>2</v>
      </c>
      <c r="F7" s="91" t="s">
        <v>347</v>
      </c>
      <c r="G7" s="27" t="s">
        <v>54</v>
      </c>
      <c r="H7" s="27" t="s">
        <v>349</v>
      </c>
    </row>
    <row r="8" spans="1:8" s="89" customFormat="1" ht="76.5">
      <c r="A8" s="27" t="s">
        <v>177</v>
      </c>
      <c r="B8" s="27" t="s">
        <v>3</v>
      </c>
      <c r="C8" s="27" t="s">
        <v>4</v>
      </c>
      <c r="D8" s="88" t="s">
        <v>5</v>
      </c>
      <c r="E8" s="27" t="s">
        <v>6</v>
      </c>
      <c r="F8" s="91" t="s">
        <v>347</v>
      </c>
      <c r="G8" s="91" t="s">
        <v>348</v>
      </c>
      <c r="H8" s="27" t="s">
        <v>780</v>
      </c>
    </row>
    <row r="9" spans="1:8" s="89" customFormat="1" ht="63.75">
      <c r="A9" s="27" t="s">
        <v>400</v>
      </c>
      <c r="B9" s="27" t="s">
        <v>7</v>
      </c>
      <c r="C9" s="27" t="s">
        <v>8</v>
      </c>
      <c r="D9" s="88" t="s">
        <v>9</v>
      </c>
      <c r="E9" s="27" t="s">
        <v>346</v>
      </c>
      <c r="F9" s="91" t="s">
        <v>347</v>
      </c>
      <c r="G9" s="91" t="s">
        <v>348</v>
      </c>
      <c r="H9" s="27" t="s">
        <v>10</v>
      </c>
    </row>
    <row r="10" spans="1:8" s="89" customFormat="1" ht="51">
      <c r="A10" s="27" t="s">
        <v>405</v>
      </c>
      <c r="B10" s="27" t="s">
        <v>11</v>
      </c>
      <c r="C10" s="27" t="s">
        <v>12</v>
      </c>
      <c r="D10" s="88" t="s">
        <v>13</v>
      </c>
      <c r="E10" s="27" t="s">
        <v>346</v>
      </c>
      <c r="F10" s="91" t="s">
        <v>347</v>
      </c>
      <c r="G10" s="91" t="s">
        <v>348</v>
      </c>
      <c r="H10" s="27" t="s">
        <v>14</v>
      </c>
    </row>
    <row r="11" spans="1:8" s="89" customFormat="1" ht="63.75">
      <c r="A11" s="27" t="s">
        <v>15</v>
      </c>
      <c r="B11" s="27" t="s">
        <v>16</v>
      </c>
      <c r="C11" s="27" t="s">
        <v>17</v>
      </c>
      <c r="D11" s="88" t="s">
        <v>18</v>
      </c>
      <c r="E11" s="27" t="s">
        <v>19</v>
      </c>
      <c r="F11" s="91" t="s">
        <v>347</v>
      </c>
      <c r="G11" s="91" t="s">
        <v>348</v>
      </c>
      <c r="H11" s="27" t="s">
        <v>780</v>
      </c>
    </row>
    <row r="12" spans="1:8" s="89" customFormat="1" ht="51">
      <c r="A12" s="27" t="s">
        <v>20</v>
      </c>
      <c r="B12" s="27" t="s">
        <v>21</v>
      </c>
      <c r="C12" s="27" t="s">
        <v>22</v>
      </c>
      <c r="D12" s="88" t="s">
        <v>23</v>
      </c>
      <c r="E12" s="27" t="s">
        <v>346</v>
      </c>
      <c r="F12" s="91" t="s">
        <v>347</v>
      </c>
      <c r="G12" s="91" t="s">
        <v>348</v>
      </c>
      <c r="H12" s="27" t="s">
        <v>780</v>
      </c>
    </row>
    <row r="13" spans="1:8" s="89" customFormat="1" ht="76.5">
      <c r="A13" s="27" t="s">
        <v>24</v>
      </c>
      <c r="B13" s="27" t="s">
        <v>25</v>
      </c>
      <c r="C13" s="27" t="s">
        <v>26</v>
      </c>
      <c r="D13" s="88" t="s">
        <v>27</v>
      </c>
      <c r="E13" s="27" t="s">
        <v>6</v>
      </c>
      <c r="F13" s="91" t="s">
        <v>347</v>
      </c>
      <c r="G13" s="91" t="s">
        <v>780</v>
      </c>
      <c r="H13" s="27" t="s">
        <v>28</v>
      </c>
    </row>
    <row r="14" spans="1:8" s="89" customFormat="1" ht="38.25">
      <c r="A14" s="27" t="s">
        <v>758</v>
      </c>
      <c r="B14" s="27" t="s">
        <v>29</v>
      </c>
      <c r="C14" s="27" t="s">
        <v>30</v>
      </c>
      <c r="D14" s="88" t="s">
        <v>31</v>
      </c>
      <c r="E14" s="27" t="s">
        <v>32</v>
      </c>
      <c r="F14" s="91" t="s">
        <v>347</v>
      </c>
      <c r="G14" s="91" t="s">
        <v>348</v>
      </c>
      <c r="H14" s="27" t="s">
        <v>780</v>
      </c>
    </row>
    <row r="15" spans="1:8" s="89" customFormat="1" ht="25.5">
      <c r="A15" s="27" t="s">
        <v>468</v>
      </c>
      <c r="B15" s="27" t="s">
        <v>33</v>
      </c>
      <c r="C15" s="27" t="s">
        <v>34</v>
      </c>
      <c r="D15" s="27" t="s">
        <v>780</v>
      </c>
      <c r="E15" s="27" t="s">
        <v>35</v>
      </c>
      <c r="F15" s="91" t="s">
        <v>780</v>
      </c>
      <c r="G15" s="91" t="s">
        <v>780</v>
      </c>
      <c r="H15" s="27" t="s">
        <v>780</v>
      </c>
    </row>
    <row r="16" spans="1:8" s="89" customFormat="1" ht="38.25">
      <c r="A16" s="27" t="s">
        <v>734</v>
      </c>
      <c r="B16" s="27" t="s">
        <v>36</v>
      </c>
      <c r="C16" s="27" t="s">
        <v>37</v>
      </c>
      <c r="D16" s="88" t="s">
        <v>38</v>
      </c>
      <c r="E16" s="27" t="s">
        <v>32</v>
      </c>
      <c r="F16" s="91" t="s">
        <v>347</v>
      </c>
      <c r="G16" s="91" t="s">
        <v>347</v>
      </c>
      <c r="H16" s="27" t="s">
        <v>39</v>
      </c>
    </row>
    <row r="17" spans="1:8" s="89" customFormat="1" ht="76.5">
      <c r="A17" s="27" t="s">
        <v>40</v>
      </c>
      <c r="B17" s="27" t="s">
        <v>41</v>
      </c>
      <c r="C17" s="27" t="s">
        <v>42</v>
      </c>
      <c r="D17" s="88" t="s">
        <v>52</v>
      </c>
      <c r="E17" s="27" t="s">
        <v>43</v>
      </c>
      <c r="F17" s="91" t="s">
        <v>347</v>
      </c>
      <c r="G17" s="91" t="s">
        <v>780</v>
      </c>
      <c r="H17" s="27" t="s">
        <v>780</v>
      </c>
    </row>
    <row r="18" spans="1:8" s="89" customFormat="1" ht="89.25">
      <c r="A18" s="27" t="s">
        <v>474</v>
      </c>
      <c r="B18" s="27" t="s">
        <v>44</v>
      </c>
      <c r="C18" s="27" t="s">
        <v>45</v>
      </c>
      <c r="D18" s="88" t="s">
        <v>53</v>
      </c>
      <c r="E18" s="27" t="s">
        <v>46</v>
      </c>
      <c r="F18" s="91" t="s">
        <v>347</v>
      </c>
      <c r="G18" s="91" t="s">
        <v>347</v>
      </c>
      <c r="H18" s="27" t="s">
        <v>780</v>
      </c>
    </row>
    <row r="19" spans="1:8" s="89" customFormat="1" ht="51">
      <c r="A19" s="27" t="s">
        <v>47</v>
      </c>
      <c r="B19" s="27" t="s">
        <v>48</v>
      </c>
      <c r="C19" s="27" t="s">
        <v>49</v>
      </c>
      <c r="D19" s="88" t="s">
        <v>50</v>
      </c>
      <c r="E19" s="27" t="s">
        <v>32</v>
      </c>
      <c r="F19" s="91" t="s">
        <v>347</v>
      </c>
      <c r="G19" s="91" t="s">
        <v>347</v>
      </c>
      <c r="H19" s="27" t="s">
        <v>51</v>
      </c>
    </row>
    <row r="20" spans="6:7" s="89" customFormat="1" ht="12.75">
      <c r="F20" s="91"/>
      <c r="G20" s="91"/>
    </row>
    <row r="21" spans="6:7" s="89" customFormat="1" ht="12.75">
      <c r="F21" s="91"/>
      <c r="G21" s="91"/>
    </row>
    <row r="22" spans="6:7" s="89" customFormat="1" ht="12.75">
      <c r="F22" s="91"/>
      <c r="G22" s="91"/>
    </row>
    <row r="23" s="89" customFormat="1" ht="12.75"/>
    <row r="24" s="89" customFormat="1" ht="12.75"/>
    <row r="25" s="89" customFormat="1" ht="12.75"/>
    <row r="26" s="89" customFormat="1" ht="12.75"/>
    <row r="27" s="89" customFormat="1" ht="12.75"/>
    <row r="28" s="89" customFormat="1" ht="12.75"/>
    <row r="29" s="89" customFormat="1" ht="12.75"/>
    <row r="30" s="89" customFormat="1" ht="12.75"/>
    <row r="31" s="89" customFormat="1" ht="12.75"/>
    <row r="32" s="89" customFormat="1" ht="12.75"/>
    <row r="33" s="89" customFormat="1" ht="12.75"/>
    <row r="34" s="89" customFormat="1" ht="12.75"/>
    <row r="35" s="89" customFormat="1" ht="12.75"/>
    <row r="36" s="89" customFormat="1" ht="12.75"/>
    <row r="37" s="89" customFormat="1" ht="12.75"/>
    <row r="38" s="89" customFormat="1" ht="12.75"/>
    <row r="39" s="89" customFormat="1" ht="12.75"/>
    <row r="40" s="89" customFormat="1" ht="12.75"/>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sheetData>
  <sheetProtection/>
  <autoFilter ref="A1:H1"/>
  <printOptions/>
  <pageMargins left="0.75" right="0.75" top="0.51" bottom="0.51" header="0.5" footer="0.5"/>
  <pageSetup fitToHeight="1" fitToWidth="1"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Sheet4"/>
  <dimension ref="A1:A1"/>
  <sheetViews>
    <sheetView showGridLines="0" zoomScalePageLayoutView="0" workbookViewId="0" topLeftCell="A1">
      <selection activeCell="C11" sqref="C11"/>
    </sheetView>
  </sheetViews>
  <sheetFormatPr defaultColWidth="9.14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
  <dimension ref="A1:E573"/>
  <sheetViews>
    <sheetView zoomScale="85" zoomScaleNormal="85" zoomScalePageLayoutView="0" workbookViewId="0" topLeftCell="A1">
      <pane ySplit="1" topLeftCell="A40" activePane="bottomLeft" state="frozen"/>
      <selection pane="topLeft" activeCell="C11" sqref="C11"/>
      <selection pane="bottomLeft" activeCell="C11" sqref="C11"/>
    </sheetView>
  </sheetViews>
  <sheetFormatPr defaultColWidth="9.140625" defaultRowHeight="12.75"/>
  <cols>
    <col min="1" max="1" width="20.421875" style="4" customWidth="1"/>
    <col min="2" max="2" width="40.421875" style="4" customWidth="1"/>
    <col min="3" max="3" width="35.8515625" style="4" customWidth="1"/>
    <col min="4" max="4" width="28.00390625" style="4" customWidth="1"/>
    <col min="5" max="5" width="20.57421875" style="4" customWidth="1"/>
    <col min="6" max="16384" width="9.140625" style="4" customWidth="1"/>
  </cols>
  <sheetData>
    <row r="1" spans="1:5" s="32" customFormat="1" ht="15.75">
      <c r="A1" s="32" t="s">
        <v>570</v>
      </c>
      <c r="B1" s="32" t="s">
        <v>402</v>
      </c>
      <c r="C1" s="32" t="s">
        <v>186</v>
      </c>
      <c r="D1" s="32" t="s">
        <v>187</v>
      </c>
      <c r="E1" s="32" t="s">
        <v>403</v>
      </c>
    </row>
    <row r="2" spans="1:5" s="26" customFormat="1" ht="78.75">
      <c r="A2" s="20" t="s">
        <v>409</v>
      </c>
      <c r="B2" s="28" t="s">
        <v>399</v>
      </c>
      <c r="C2" s="10" t="s">
        <v>78</v>
      </c>
      <c r="D2" s="10" t="s">
        <v>79</v>
      </c>
      <c r="E2" s="27" t="s">
        <v>407</v>
      </c>
    </row>
    <row r="3" spans="1:5" s="26" customFormat="1" ht="67.5">
      <c r="A3" s="20" t="s">
        <v>410</v>
      </c>
      <c r="B3" s="28" t="s">
        <v>179</v>
      </c>
      <c r="C3" s="10" t="s">
        <v>80</v>
      </c>
      <c r="D3" s="10" t="s">
        <v>81</v>
      </c>
      <c r="E3" s="27" t="s">
        <v>562</v>
      </c>
    </row>
    <row r="4" spans="1:5" s="26" customFormat="1" ht="56.25">
      <c r="A4" s="20" t="s">
        <v>411</v>
      </c>
      <c r="B4" s="30" t="s">
        <v>662</v>
      </c>
      <c r="C4" s="28" t="s">
        <v>660</v>
      </c>
      <c r="D4" s="10" t="s">
        <v>661</v>
      </c>
      <c r="E4" s="27" t="s">
        <v>407</v>
      </c>
    </row>
    <row r="5" spans="1:5" s="26" customFormat="1" ht="123.75">
      <c r="A5" s="20" t="s">
        <v>412</v>
      </c>
      <c r="B5" s="28" t="s">
        <v>162</v>
      </c>
      <c r="C5" s="28" t="s">
        <v>163</v>
      </c>
      <c r="D5" s="28" t="s">
        <v>164</v>
      </c>
      <c r="E5" s="27" t="s">
        <v>407</v>
      </c>
    </row>
    <row r="6" spans="1:4" s="26" customFormat="1" ht="168.75">
      <c r="A6" s="20" t="s">
        <v>651</v>
      </c>
      <c r="B6" s="10" t="s">
        <v>416</v>
      </c>
      <c r="C6" s="10" t="s">
        <v>415</v>
      </c>
      <c r="D6" s="31" t="s">
        <v>417</v>
      </c>
    </row>
    <row r="7" spans="1:5" s="27" customFormat="1" ht="22.5">
      <c r="A7" s="27" t="s">
        <v>738</v>
      </c>
      <c r="B7" s="28" t="s">
        <v>676</v>
      </c>
      <c r="C7" s="28"/>
      <c r="D7" s="28"/>
      <c r="E7" s="27" t="s">
        <v>407</v>
      </c>
    </row>
    <row r="8" spans="1:5" s="26" customFormat="1" ht="45">
      <c r="A8" s="20" t="s">
        <v>413</v>
      </c>
      <c r="B8" s="28" t="s">
        <v>180</v>
      </c>
      <c r="C8" s="28"/>
      <c r="D8" s="28"/>
      <c r="E8" s="26" t="s">
        <v>181</v>
      </c>
    </row>
    <row r="9" spans="1:4" s="26" customFormat="1" ht="12.75">
      <c r="A9" s="20" t="s">
        <v>414</v>
      </c>
      <c r="B9" s="28"/>
      <c r="C9" s="28"/>
      <c r="D9" s="28"/>
    </row>
    <row r="10" spans="1:5" s="26" customFormat="1" ht="67.5">
      <c r="A10" s="20" t="s">
        <v>441</v>
      </c>
      <c r="B10" s="28" t="s">
        <v>185</v>
      </c>
      <c r="C10" s="28"/>
      <c r="D10" s="28"/>
      <c r="E10" s="26" t="s">
        <v>731</v>
      </c>
    </row>
    <row r="11" spans="1:4" s="26" customFormat="1" ht="12.75">
      <c r="A11" s="20" t="s">
        <v>442</v>
      </c>
      <c r="B11" s="28"/>
      <c r="C11" s="28"/>
      <c r="D11" s="28"/>
    </row>
    <row r="12" spans="1:5" s="26" customFormat="1" ht="135">
      <c r="A12" s="20" t="s">
        <v>445</v>
      </c>
      <c r="B12" s="10" t="s">
        <v>656</v>
      </c>
      <c r="C12" s="10" t="s">
        <v>657</v>
      </c>
      <c r="D12" s="10" t="s">
        <v>658</v>
      </c>
      <c r="E12" s="26" t="s">
        <v>659</v>
      </c>
    </row>
    <row r="13" spans="1:4" s="26" customFormat="1" ht="25.5">
      <c r="A13" s="20" t="s">
        <v>592</v>
      </c>
      <c r="B13" s="10"/>
      <c r="C13" s="10"/>
      <c r="D13" s="10"/>
    </row>
    <row r="14" spans="1:4" s="26" customFormat="1" ht="25.5">
      <c r="A14" s="20" t="s">
        <v>594</v>
      </c>
      <c r="B14" s="29"/>
      <c r="C14" s="29"/>
      <c r="D14" s="29"/>
    </row>
    <row r="15" spans="1:4" s="26" customFormat="1" ht="12.75">
      <c r="A15" s="20" t="s">
        <v>596</v>
      </c>
      <c r="B15" s="29"/>
      <c r="C15" s="29"/>
      <c r="D15" s="29"/>
    </row>
    <row r="16" spans="1:4" s="26" customFormat="1" ht="25.5">
      <c r="A16" s="20" t="s">
        <v>600</v>
      </c>
      <c r="B16" s="29"/>
      <c r="C16" s="29"/>
      <c r="D16" s="29"/>
    </row>
    <row r="17" spans="1:5" s="26" customFormat="1" ht="101.25">
      <c r="A17" s="20" t="s">
        <v>443</v>
      </c>
      <c r="B17" s="28" t="s">
        <v>184</v>
      </c>
      <c r="C17" s="28"/>
      <c r="D17" s="28"/>
      <c r="E17" s="27" t="s">
        <v>404</v>
      </c>
    </row>
    <row r="18" spans="1:4" s="26" customFormat="1" ht="12.75">
      <c r="A18" s="20" t="s">
        <v>444</v>
      </c>
      <c r="B18" s="29"/>
      <c r="C18" s="29"/>
      <c r="D18" s="29"/>
    </row>
    <row r="19" spans="1:4" s="26" customFormat="1" ht="12.75">
      <c r="A19" s="20" t="s">
        <v>451</v>
      </c>
      <c r="B19" s="29"/>
      <c r="C19" s="29"/>
      <c r="D19" s="29"/>
    </row>
    <row r="20" spans="1:4" s="26" customFormat="1" ht="25.5">
      <c r="A20" s="20" t="s">
        <v>452</v>
      </c>
      <c r="B20" s="29"/>
      <c r="C20" s="29"/>
      <c r="D20" s="29"/>
    </row>
    <row r="21" spans="1:4" s="26" customFormat="1" ht="25.5">
      <c r="A21" s="20" t="s">
        <v>453</v>
      </c>
      <c r="B21" s="29"/>
      <c r="C21" s="29"/>
      <c r="D21" s="29"/>
    </row>
    <row r="22" spans="1:4" s="26" customFormat="1" ht="12.75">
      <c r="A22" s="20" t="s">
        <v>454</v>
      </c>
      <c r="B22" s="29"/>
      <c r="C22" s="29"/>
      <c r="D22" s="29"/>
    </row>
    <row r="23" spans="1:4" s="26" customFormat="1" ht="25.5">
      <c r="A23" s="20" t="s">
        <v>455</v>
      </c>
      <c r="B23" s="29"/>
      <c r="C23" s="29"/>
      <c r="D23" s="29"/>
    </row>
    <row r="24" spans="1:4" s="26" customFormat="1" ht="38.25">
      <c r="A24" s="20" t="s">
        <v>456</v>
      </c>
      <c r="B24" s="29"/>
      <c r="C24" s="29"/>
      <c r="D24" s="29"/>
    </row>
    <row r="25" spans="1:4" s="26" customFormat="1" ht="25.5">
      <c r="A25" s="20" t="s">
        <v>457</v>
      </c>
      <c r="B25" s="29"/>
      <c r="C25" s="29"/>
      <c r="D25" s="29"/>
    </row>
    <row r="26" spans="1:4" s="26" customFormat="1" ht="25.5">
      <c r="A26" s="20" t="s">
        <v>458</v>
      </c>
      <c r="B26" s="29"/>
      <c r="C26" s="29"/>
      <c r="D26" s="29"/>
    </row>
    <row r="27" spans="1:4" s="26" customFormat="1" ht="25.5">
      <c r="A27" s="20" t="s">
        <v>459</v>
      </c>
      <c r="B27" s="29"/>
      <c r="C27" s="29"/>
      <c r="D27" s="29"/>
    </row>
    <row r="28" spans="1:4" s="26" customFormat="1" ht="12.75">
      <c r="A28" s="20" t="s">
        <v>523</v>
      </c>
      <c r="B28" s="29"/>
      <c r="C28" s="29"/>
      <c r="D28" s="29"/>
    </row>
    <row r="29" spans="1:4" s="26" customFormat="1" ht="12.75">
      <c r="A29" s="20" t="s">
        <v>177</v>
      </c>
      <c r="B29" s="29"/>
      <c r="C29" s="29"/>
      <c r="D29" s="29"/>
    </row>
    <row r="30" spans="1:5" s="26" customFormat="1" ht="25.5">
      <c r="A30" s="20" t="s">
        <v>400</v>
      </c>
      <c r="B30" s="28" t="s">
        <v>401</v>
      </c>
      <c r="C30" s="28"/>
      <c r="D30" s="28"/>
      <c r="E30" s="27" t="s">
        <v>407</v>
      </c>
    </row>
    <row r="31" spans="1:4" s="26" customFormat="1" ht="12.75">
      <c r="A31" s="20" t="s">
        <v>241</v>
      </c>
      <c r="B31" s="29"/>
      <c r="C31" s="29"/>
      <c r="D31" s="29"/>
    </row>
    <row r="32" spans="1:4" s="26" customFormat="1" ht="12.75">
      <c r="A32" s="20" t="s">
        <v>237</v>
      </c>
      <c r="B32" s="29"/>
      <c r="C32" s="29"/>
      <c r="D32" s="29"/>
    </row>
    <row r="33" spans="1:5" s="27" customFormat="1" ht="38.25">
      <c r="A33" s="27" t="s">
        <v>405</v>
      </c>
      <c r="B33" s="28" t="s">
        <v>406</v>
      </c>
      <c r="C33" s="28"/>
      <c r="D33" s="28"/>
      <c r="E33" s="27" t="s">
        <v>408</v>
      </c>
    </row>
    <row r="34" spans="1:4" s="26" customFormat="1" ht="12.75">
      <c r="A34" s="20" t="s">
        <v>460</v>
      </c>
      <c r="B34" s="29"/>
      <c r="C34" s="29"/>
      <c r="D34" s="29"/>
    </row>
    <row r="35" spans="1:4" s="26" customFormat="1" ht="12.75">
      <c r="A35" s="20" t="s">
        <v>461</v>
      </c>
      <c r="B35" s="29"/>
      <c r="C35" s="29"/>
      <c r="D35" s="29"/>
    </row>
    <row r="36" spans="1:4" s="26" customFormat="1" ht="38.25">
      <c r="A36" s="20" t="s">
        <v>462</v>
      </c>
      <c r="B36" s="29"/>
      <c r="C36" s="29"/>
      <c r="D36" s="29"/>
    </row>
    <row r="37" spans="1:5" s="26" customFormat="1" ht="33.75">
      <c r="A37" s="20" t="s">
        <v>464</v>
      </c>
      <c r="B37" s="28" t="s">
        <v>166</v>
      </c>
      <c r="C37" s="28"/>
      <c r="D37" s="28"/>
      <c r="E37" s="27" t="s">
        <v>407</v>
      </c>
    </row>
    <row r="38" spans="1:4" s="26" customFormat="1" ht="12.75">
      <c r="A38" s="20" t="s">
        <v>463</v>
      </c>
      <c r="B38" s="29"/>
      <c r="C38" s="29"/>
      <c r="D38" s="29"/>
    </row>
    <row r="39" spans="1:4" s="26" customFormat="1" ht="12.75">
      <c r="A39" s="20" t="s">
        <v>465</v>
      </c>
      <c r="B39" s="28"/>
      <c r="C39" s="28"/>
      <c r="D39" s="28"/>
    </row>
    <row r="40" spans="1:4" s="26" customFormat="1" ht="12.75">
      <c r="A40" s="20" t="s">
        <v>446</v>
      </c>
      <c r="B40" s="29"/>
      <c r="C40" s="29"/>
      <c r="D40" s="29"/>
    </row>
    <row r="41" spans="1:4" s="26" customFormat="1" ht="25.5">
      <c r="A41" s="20" t="s">
        <v>466</v>
      </c>
      <c r="B41" s="29"/>
      <c r="C41" s="29"/>
      <c r="D41" s="29"/>
    </row>
    <row r="42" spans="1:4" s="26" customFormat="1" ht="12.75">
      <c r="A42" s="20" t="s">
        <v>447</v>
      </c>
      <c r="B42" s="29"/>
      <c r="C42" s="29"/>
      <c r="D42" s="29"/>
    </row>
    <row r="43" spans="1:4" s="26" customFormat="1" ht="12.75">
      <c r="A43" s="20" t="s">
        <v>467</v>
      </c>
      <c r="B43" s="29"/>
      <c r="C43" s="29"/>
      <c r="D43" s="29"/>
    </row>
    <row r="44" spans="1:4" s="26" customFormat="1" ht="12.75">
      <c r="A44" s="20" t="s">
        <v>468</v>
      </c>
      <c r="B44" s="29"/>
      <c r="C44" s="29"/>
      <c r="D44" s="29"/>
    </row>
    <row r="45" spans="1:4" s="26" customFormat="1" ht="12.75">
      <c r="A45" s="20" t="s">
        <v>469</v>
      </c>
      <c r="B45" s="29"/>
      <c r="C45" s="29"/>
      <c r="D45" s="29"/>
    </row>
    <row r="46" spans="1:4" s="26" customFormat="1" ht="25.5">
      <c r="A46" s="20" t="s">
        <v>65</v>
      </c>
      <c r="B46" s="29"/>
      <c r="C46" s="29"/>
      <c r="D46" s="29"/>
    </row>
    <row r="47" spans="1:5" s="27" customFormat="1" ht="12.75">
      <c r="A47" s="27" t="s">
        <v>730</v>
      </c>
      <c r="B47" s="28"/>
      <c r="C47" s="28"/>
      <c r="D47" s="28"/>
      <c r="E47" s="27" t="s">
        <v>731</v>
      </c>
    </row>
    <row r="48" spans="1:4" s="26" customFormat="1" ht="12.75">
      <c r="A48" s="20" t="s">
        <v>470</v>
      </c>
      <c r="B48" s="29"/>
      <c r="C48" s="29"/>
      <c r="D48" s="29"/>
    </row>
    <row r="49" spans="1:4" s="26" customFormat="1" ht="12.75">
      <c r="A49" s="20" t="s">
        <v>471</v>
      </c>
      <c r="B49" s="29"/>
      <c r="C49" s="29"/>
      <c r="D49" s="29"/>
    </row>
    <row r="50" spans="1:4" s="26" customFormat="1" ht="12.75">
      <c r="A50" s="20" t="s">
        <v>472</v>
      </c>
      <c r="B50" s="29"/>
      <c r="C50" s="29"/>
      <c r="D50" s="29"/>
    </row>
    <row r="51" spans="1:4" s="26" customFormat="1" ht="25.5">
      <c r="A51" s="20" t="s">
        <v>473</v>
      </c>
      <c r="B51" s="29"/>
      <c r="C51" s="29"/>
      <c r="D51" s="29"/>
    </row>
    <row r="52" spans="1:4" s="26" customFormat="1" ht="12.75">
      <c r="A52" s="20" t="s">
        <v>474</v>
      </c>
      <c r="B52" s="29"/>
      <c r="C52" s="29"/>
      <c r="D52" s="29"/>
    </row>
    <row r="53" spans="1:4" s="26" customFormat="1" ht="25.5">
      <c r="A53" s="20" t="s">
        <v>125</v>
      </c>
      <c r="B53" s="29"/>
      <c r="C53" s="29"/>
      <c r="D53" s="29"/>
    </row>
    <row r="54" spans="1:4" s="26" customFormat="1" ht="12.75">
      <c r="A54" s="20" t="s">
        <v>475</v>
      </c>
      <c r="B54" s="29"/>
      <c r="C54" s="29"/>
      <c r="D54" s="29"/>
    </row>
    <row r="55" spans="1:4" s="26" customFormat="1" ht="25.5">
      <c r="A55" s="20" t="s">
        <v>476</v>
      </c>
      <c r="B55" s="29"/>
      <c r="C55" s="29"/>
      <c r="D55" s="29"/>
    </row>
    <row r="56" spans="1:4" s="26" customFormat="1" ht="25.5">
      <c r="A56" s="20" t="s">
        <v>477</v>
      </c>
      <c r="B56" s="29"/>
      <c r="C56" s="29"/>
      <c r="D56" s="29"/>
    </row>
    <row r="57" spans="1:5" s="27" customFormat="1" ht="22.5">
      <c r="A57" s="27" t="s">
        <v>677</v>
      </c>
      <c r="B57" s="28" t="s">
        <v>678</v>
      </c>
      <c r="C57" s="28"/>
      <c r="D57" s="28"/>
      <c r="E57" s="27" t="s">
        <v>407</v>
      </c>
    </row>
    <row r="58" spans="1:4" s="26" customFormat="1" ht="12.75">
      <c r="A58" s="20" t="s">
        <v>478</v>
      </c>
      <c r="B58" s="29"/>
      <c r="C58" s="29"/>
      <c r="D58" s="29"/>
    </row>
    <row r="59" spans="1:4" s="26" customFormat="1" ht="12.75">
      <c r="A59" s="20" t="s">
        <v>448</v>
      </c>
      <c r="B59" s="29"/>
      <c r="C59" s="29"/>
      <c r="D59" s="29"/>
    </row>
    <row r="60" spans="1:4" s="26" customFormat="1" ht="12.75">
      <c r="A60" s="20" t="s">
        <v>479</v>
      </c>
      <c r="B60" s="29"/>
      <c r="C60" s="29"/>
      <c r="D60" s="29"/>
    </row>
    <row r="61" spans="1:4" s="26" customFormat="1" ht="12.75">
      <c r="A61" s="20" t="s">
        <v>480</v>
      </c>
      <c r="B61" s="29"/>
      <c r="C61" s="29"/>
      <c r="D61" s="29"/>
    </row>
    <row r="62" spans="1:4" s="26" customFormat="1" ht="12.75">
      <c r="A62" s="20" t="s">
        <v>449</v>
      </c>
      <c r="B62" s="29"/>
      <c r="C62" s="29"/>
      <c r="D62" s="29"/>
    </row>
    <row r="63" spans="1:4" s="26" customFormat="1" ht="12.75">
      <c r="A63" s="20" t="s">
        <v>450</v>
      </c>
      <c r="B63" s="29"/>
      <c r="C63" s="29"/>
      <c r="D63" s="29"/>
    </row>
    <row r="64" spans="2:5" ht="12.75">
      <c r="B64" s="28"/>
      <c r="C64" s="28"/>
      <c r="D64" s="28"/>
      <c r="E64" s="28"/>
    </row>
    <row r="65" spans="2:5" ht="12.75">
      <c r="B65" s="28"/>
      <c r="C65" s="28"/>
      <c r="D65" s="28"/>
      <c r="E65" s="28"/>
    </row>
    <row r="66" spans="2:5" ht="12.75">
      <c r="B66" s="28"/>
      <c r="C66" s="28"/>
      <c r="D66" s="28"/>
      <c r="E66" s="28"/>
    </row>
    <row r="67" spans="2:5" ht="12.75">
      <c r="B67" s="28"/>
      <c r="C67" s="28"/>
      <c r="D67" s="28"/>
      <c r="E67" s="28"/>
    </row>
    <row r="68" spans="2:5" ht="12.75">
      <c r="B68" s="28"/>
      <c r="C68" s="28"/>
      <c r="D68" s="28"/>
      <c r="E68" s="28"/>
    </row>
    <row r="69" spans="2:5" ht="12.75">
      <c r="B69" s="28"/>
      <c r="C69" s="28"/>
      <c r="D69" s="28"/>
      <c r="E69" s="28"/>
    </row>
    <row r="70" spans="2:5" ht="12.75">
      <c r="B70" s="28"/>
      <c r="C70" s="28"/>
      <c r="D70" s="28"/>
      <c r="E70" s="28"/>
    </row>
    <row r="71" spans="2:5" ht="12.75">
      <c r="B71" s="28"/>
      <c r="C71" s="28"/>
      <c r="D71" s="28"/>
      <c r="E71" s="28"/>
    </row>
    <row r="72" spans="2:5" ht="12.75">
      <c r="B72" s="28"/>
      <c r="C72" s="28"/>
      <c r="D72" s="28"/>
      <c r="E72" s="28"/>
    </row>
    <row r="73" spans="2:5" ht="12.75">
      <c r="B73" s="28"/>
      <c r="C73" s="28"/>
      <c r="D73" s="28"/>
      <c r="E73" s="28"/>
    </row>
    <row r="74" spans="2:5" ht="12.75">
      <c r="B74" s="28"/>
      <c r="C74" s="28"/>
      <c r="D74" s="28"/>
      <c r="E74" s="28"/>
    </row>
    <row r="75" spans="2:5" ht="12.75">
      <c r="B75" s="28"/>
      <c r="C75" s="28"/>
      <c r="D75" s="28"/>
      <c r="E75" s="28"/>
    </row>
    <row r="76" spans="2:5" ht="12.75">
      <c r="B76" s="28"/>
      <c r="C76" s="28"/>
      <c r="D76" s="28"/>
      <c r="E76" s="28"/>
    </row>
    <row r="77" spans="2:5" ht="12.75">
      <c r="B77" s="28"/>
      <c r="C77" s="28"/>
      <c r="D77" s="28"/>
      <c r="E77" s="28"/>
    </row>
    <row r="78" spans="2:5" ht="12.75">
      <c r="B78" s="28"/>
      <c r="C78" s="28"/>
      <c r="D78" s="28"/>
      <c r="E78" s="28"/>
    </row>
    <row r="79" spans="2:5" ht="12.75">
      <c r="B79" s="28"/>
      <c r="C79" s="28"/>
      <c r="D79" s="28"/>
      <c r="E79" s="28"/>
    </row>
    <row r="80" spans="2:5" ht="12.75">
      <c r="B80" s="28"/>
      <c r="C80" s="28"/>
      <c r="D80" s="28"/>
      <c r="E80" s="28"/>
    </row>
    <row r="81" spans="2:5" ht="12.75">
      <c r="B81" s="28"/>
      <c r="C81" s="28"/>
      <c r="D81" s="28"/>
      <c r="E81" s="28"/>
    </row>
    <row r="82" spans="2:5" ht="12.75">
      <c r="B82" s="28"/>
      <c r="C82" s="28"/>
      <c r="D82" s="28"/>
      <c r="E82" s="28"/>
    </row>
    <row r="83" spans="2:5" ht="12.75">
      <c r="B83" s="28"/>
      <c r="C83" s="28"/>
      <c r="D83" s="28"/>
      <c r="E83" s="28"/>
    </row>
    <row r="84" spans="2:5" ht="12.75">
      <c r="B84" s="28"/>
      <c r="C84" s="28"/>
      <c r="D84" s="28"/>
      <c r="E84" s="28"/>
    </row>
    <row r="85" spans="2:5" ht="12.75">
      <c r="B85" s="28"/>
      <c r="C85" s="28"/>
      <c r="D85" s="28"/>
      <c r="E85" s="28"/>
    </row>
    <row r="86" spans="2:5" ht="12.75">
      <c r="B86" s="28"/>
      <c r="C86" s="28"/>
      <c r="D86" s="28"/>
      <c r="E86" s="28"/>
    </row>
    <row r="87" spans="2:5" ht="12.75">
      <c r="B87" s="28"/>
      <c r="C87" s="28"/>
      <c r="D87" s="28"/>
      <c r="E87" s="28"/>
    </row>
    <row r="88" spans="2:5" ht="12.75">
      <c r="B88" s="28"/>
      <c r="C88" s="28"/>
      <c r="D88" s="28"/>
      <c r="E88" s="28"/>
    </row>
    <row r="89" spans="2:5" ht="12.75">
      <c r="B89" s="28"/>
      <c r="C89" s="28"/>
      <c r="D89" s="28"/>
      <c r="E89" s="28"/>
    </row>
    <row r="90" spans="2:5" ht="12.75">
      <c r="B90" s="28"/>
      <c r="C90" s="28"/>
      <c r="D90" s="28"/>
      <c r="E90" s="28"/>
    </row>
    <row r="91" spans="2:5" ht="12.75">
      <c r="B91" s="28"/>
      <c r="C91" s="28"/>
      <c r="D91" s="28"/>
      <c r="E91" s="28"/>
    </row>
    <row r="92" spans="2:5" ht="12.75">
      <c r="B92" s="28"/>
      <c r="C92" s="28"/>
      <c r="D92" s="28"/>
      <c r="E92" s="28"/>
    </row>
    <row r="93" spans="2:5" ht="12.75">
      <c r="B93" s="28"/>
      <c r="C93" s="28"/>
      <c r="D93" s="28"/>
      <c r="E93" s="28"/>
    </row>
    <row r="94" spans="2:5" ht="12.75">
      <c r="B94" s="28"/>
      <c r="C94" s="28"/>
      <c r="D94" s="28"/>
      <c r="E94" s="28"/>
    </row>
    <row r="95" spans="2:5" ht="12.75">
      <c r="B95" s="28"/>
      <c r="C95" s="28"/>
      <c r="D95" s="28"/>
      <c r="E95" s="28"/>
    </row>
    <row r="96" spans="2:5" ht="12.75">
      <c r="B96" s="28"/>
      <c r="C96" s="28"/>
      <c r="D96" s="28"/>
      <c r="E96" s="28"/>
    </row>
    <row r="97" spans="2:5" ht="12.75">
      <c r="B97" s="28"/>
      <c r="C97" s="28"/>
      <c r="D97" s="28"/>
      <c r="E97" s="28"/>
    </row>
    <row r="98" spans="2:5" ht="12.75">
      <c r="B98" s="28"/>
      <c r="C98" s="28"/>
      <c r="D98" s="28"/>
      <c r="E98" s="28"/>
    </row>
    <row r="99" spans="2:5" ht="12.75">
      <c r="B99" s="28"/>
      <c r="C99" s="28"/>
      <c r="D99" s="28"/>
      <c r="E99" s="28"/>
    </row>
    <row r="100" spans="2:5" ht="12.75">
      <c r="B100" s="28"/>
      <c r="C100" s="28"/>
      <c r="D100" s="28"/>
      <c r="E100" s="28"/>
    </row>
    <row r="101" spans="2:5" ht="12.75">
      <c r="B101" s="28"/>
      <c r="C101" s="28"/>
      <c r="D101" s="28"/>
      <c r="E101" s="28"/>
    </row>
    <row r="102" spans="2:5" ht="12.75">
      <c r="B102" s="28"/>
      <c r="C102" s="28"/>
      <c r="D102" s="28"/>
      <c r="E102" s="28"/>
    </row>
    <row r="103" spans="2:5" ht="12.75">
      <c r="B103" s="28"/>
      <c r="C103" s="28"/>
      <c r="D103" s="28"/>
      <c r="E103" s="28"/>
    </row>
    <row r="104" spans="2:5" ht="12.75">
      <c r="B104" s="28"/>
      <c r="C104" s="28"/>
      <c r="D104" s="28"/>
      <c r="E104" s="28"/>
    </row>
    <row r="105" spans="2:5" ht="12.75">
      <c r="B105" s="28"/>
      <c r="C105" s="28"/>
      <c r="D105" s="28"/>
      <c r="E105" s="28"/>
    </row>
    <row r="106" spans="2:5" ht="12.75">
      <c r="B106" s="28"/>
      <c r="C106" s="28"/>
      <c r="D106" s="28"/>
      <c r="E106" s="28"/>
    </row>
    <row r="107" spans="2:5" ht="12.75">
      <c r="B107" s="28"/>
      <c r="C107" s="28"/>
      <c r="D107" s="28"/>
      <c r="E107" s="28"/>
    </row>
    <row r="108" spans="2:5" ht="12.75">
      <c r="B108" s="28"/>
      <c r="C108" s="28"/>
      <c r="D108" s="28"/>
      <c r="E108" s="28"/>
    </row>
    <row r="109" spans="2:5" ht="12.75">
      <c r="B109" s="28"/>
      <c r="C109" s="28"/>
      <c r="D109" s="28"/>
      <c r="E109" s="28"/>
    </row>
    <row r="110" spans="2:5" ht="12.75">
      <c r="B110" s="28"/>
      <c r="C110" s="28"/>
      <c r="D110" s="28"/>
      <c r="E110" s="28"/>
    </row>
    <row r="111" spans="2:5" ht="12.75">
      <c r="B111" s="28"/>
      <c r="C111" s="28"/>
      <c r="D111" s="28"/>
      <c r="E111" s="28"/>
    </row>
    <row r="112" spans="2:5" ht="12.75">
      <c r="B112" s="28"/>
      <c r="C112" s="28"/>
      <c r="D112" s="28"/>
      <c r="E112" s="28"/>
    </row>
    <row r="113" spans="2:5" ht="12.75">
      <c r="B113" s="28"/>
      <c r="C113" s="28"/>
      <c r="D113" s="28"/>
      <c r="E113" s="28"/>
    </row>
    <row r="114" spans="2:5" ht="12.75">
      <c r="B114" s="28"/>
      <c r="C114" s="28"/>
      <c r="D114" s="28"/>
      <c r="E114" s="28"/>
    </row>
    <row r="115" spans="2:5" ht="12.75">
      <c r="B115" s="28"/>
      <c r="C115" s="28"/>
      <c r="D115" s="28"/>
      <c r="E115" s="28"/>
    </row>
    <row r="116" spans="2:5" ht="12.75">
      <c r="B116" s="28"/>
      <c r="C116" s="28"/>
      <c r="D116" s="28"/>
      <c r="E116" s="28"/>
    </row>
    <row r="117" spans="2:5" ht="12.75">
      <c r="B117" s="28"/>
      <c r="C117" s="28"/>
      <c r="D117" s="28"/>
      <c r="E117" s="28"/>
    </row>
    <row r="118" spans="2:5" ht="12.75">
      <c r="B118" s="28"/>
      <c r="C118" s="28"/>
      <c r="D118" s="28"/>
      <c r="E118" s="28"/>
    </row>
    <row r="119" spans="2:5" ht="12.75">
      <c r="B119" s="28"/>
      <c r="C119" s="28"/>
      <c r="D119" s="28"/>
      <c r="E119" s="28"/>
    </row>
    <row r="120" spans="2:5" ht="12.75">
      <c r="B120" s="28"/>
      <c r="C120" s="28"/>
      <c r="D120" s="28"/>
      <c r="E120" s="28"/>
    </row>
    <row r="121" spans="2:5" ht="12.75">
      <c r="B121" s="28"/>
      <c r="C121" s="28"/>
      <c r="D121" s="28"/>
      <c r="E121" s="28"/>
    </row>
    <row r="122" spans="2:5" ht="12.75">
      <c r="B122" s="28"/>
      <c r="C122" s="28"/>
      <c r="D122" s="28"/>
      <c r="E122" s="28"/>
    </row>
    <row r="123" spans="2:5" ht="12.75">
      <c r="B123" s="28"/>
      <c r="C123" s="28"/>
      <c r="D123" s="28"/>
      <c r="E123" s="28"/>
    </row>
    <row r="124" spans="2:5" ht="12.75">
      <c r="B124" s="28"/>
      <c r="C124" s="28"/>
      <c r="D124" s="28"/>
      <c r="E124" s="28"/>
    </row>
    <row r="125" spans="2:5" ht="12.75">
      <c r="B125" s="28"/>
      <c r="C125" s="28"/>
      <c r="D125" s="28"/>
      <c r="E125" s="28"/>
    </row>
    <row r="126" spans="2:5" ht="12.75">
      <c r="B126" s="28"/>
      <c r="C126" s="28"/>
      <c r="D126" s="28"/>
      <c r="E126" s="28"/>
    </row>
    <row r="127" spans="2:5" ht="12.75">
      <c r="B127" s="28"/>
      <c r="C127" s="28"/>
      <c r="D127" s="28"/>
      <c r="E127" s="28"/>
    </row>
    <row r="128" spans="2:5" ht="12.75">
      <c r="B128" s="28"/>
      <c r="C128" s="28"/>
      <c r="D128" s="28"/>
      <c r="E128" s="28"/>
    </row>
    <row r="129" spans="2:5" ht="12.75">
      <c r="B129" s="28"/>
      <c r="C129" s="28"/>
      <c r="D129" s="28"/>
      <c r="E129" s="28"/>
    </row>
    <row r="130" spans="2:5" ht="12.75">
      <c r="B130" s="28"/>
      <c r="C130" s="28"/>
      <c r="D130" s="28"/>
      <c r="E130" s="28"/>
    </row>
    <row r="131" spans="2:5" ht="12.75">
      <c r="B131" s="28"/>
      <c r="C131" s="28"/>
      <c r="D131" s="28"/>
      <c r="E131" s="28"/>
    </row>
    <row r="132" spans="2:5" ht="12.75">
      <c r="B132" s="28"/>
      <c r="C132" s="28"/>
      <c r="D132" s="28"/>
      <c r="E132" s="28"/>
    </row>
    <row r="133" spans="2:5" ht="12.75">
      <c r="B133" s="28"/>
      <c r="C133" s="28"/>
      <c r="D133" s="28"/>
      <c r="E133" s="28"/>
    </row>
    <row r="134" spans="2:5" ht="12.75">
      <c r="B134" s="28"/>
      <c r="C134" s="28"/>
      <c r="D134" s="28"/>
      <c r="E134" s="28"/>
    </row>
    <row r="135" spans="2:5" ht="12.75">
      <c r="B135" s="28"/>
      <c r="C135" s="28"/>
      <c r="D135" s="28"/>
      <c r="E135" s="28"/>
    </row>
    <row r="136" spans="2:5" ht="12.75">
      <c r="B136" s="28"/>
      <c r="C136" s="28"/>
      <c r="D136" s="28"/>
      <c r="E136" s="28"/>
    </row>
    <row r="137" spans="2:5" ht="12.75">
      <c r="B137" s="28"/>
      <c r="C137" s="28"/>
      <c r="D137" s="28"/>
      <c r="E137" s="28"/>
    </row>
    <row r="138" spans="2:5" ht="12.75">
      <c r="B138" s="28"/>
      <c r="C138" s="28"/>
      <c r="D138" s="28"/>
      <c r="E138" s="28"/>
    </row>
    <row r="139" spans="2:5" ht="12.75">
      <c r="B139" s="28"/>
      <c r="C139" s="28"/>
      <c r="D139" s="28"/>
      <c r="E139" s="28"/>
    </row>
    <row r="140" spans="2:5" ht="12.75">
      <c r="B140" s="28"/>
      <c r="C140" s="28"/>
      <c r="D140" s="28"/>
      <c r="E140" s="28"/>
    </row>
    <row r="141" spans="2:5" ht="12.75">
      <c r="B141" s="28"/>
      <c r="C141" s="28"/>
      <c r="D141" s="28"/>
      <c r="E141" s="28"/>
    </row>
    <row r="142" spans="2:5" ht="12.75">
      <c r="B142" s="28"/>
      <c r="C142" s="28"/>
      <c r="D142" s="28"/>
      <c r="E142" s="28"/>
    </row>
    <row r="143" spans="2:5" ht="12.75">
      <c r="B143" s="28"/>
      <c r="C143" s="28"/>
      <c r="D143" s="28"/>
      <c r="E143" s="28"/>
    </row>
    <row r="144" spans="2:5" ht="12.75">
      <c r="B144" s="28"/>
      <c r="C144" s="28"/>
      <c r="D144" s="28"/>
      <c r="E144" s="28"/>
    </row>
    <row r="145" spans="2:5" ht="12.75">
      <c r="B145" s="28"/>
      <c r="C145" s="28"/>
      <c r="D145" s="28"/>
      <c r="E145" s="28"/>
    </row>
    <row r="146" spans="2:5" ht="12.75">
      <c r="B146" s="28"/>
      <c r="C146" s="28"/>
      <c r="D146" s="28"/>
      <c r="E146" s="28"/>
    </row>
    <row r="147" spans="2:5" ht="12.75">
      <c r="B147" s="28"/>
      <c r="C147" s="28"/>
      <c r="D147" s="28"/>
      <c r="E147" s="28"/>
    </row>
    <row r="148" spans="2:5" ht="12.75">
      <c r="B148" s="28"/>
      <c r="C148" s="28"/>
      <c r="D148" s="28"/>
      <c r="E148" s="28"/>
    </row>
    <row r="149" spans="2:5" ht="12.75">
      <c r="B149" s="28"/>
      <c r="C149" s="28"/>
      <c r="D149" s="28"/>
      <c r="E149" s="28"/>
    </row>
    <row r="150" spans="2:5" ht="12.75">
      <c r="B150" s="28"/>
      <c r="C150" s="28"/>
      <c r="D150" s="28"/>
      <c r="E150" s="28"/>
    </row>
    <row r="151" spans="2:5" ht="12.75">
      <c r="B151" s="28"/>
      <c r="C151" s="28"/>
      <c r="D151" s="28"/>
      <c r="E151" s="28"/>
    </row>
    <row r="152" spans="2:5" ht="12.75">
      <c r="B152" s="28"/>
      <c r="C152" s="28"/>
      <c r="D152" s="28"/>
      <c r="E152" s="28"/>
    </row>
    <row r="153" spans="2:5" ht="12.75">
      <c r="B153" s="28"/>
      <c r="C153" s="28"/>
      <c r="D153" s="28"/>
      <c r="E153" s="28"/>
    </row>
    <row r="154" spans="2:5" ht="12.75">
      <c r="B154" s="28"/>
      <c r="C154" s="28"/>
      <c r="D154" s="28"/>
      <c r="E154" s="28"/>
    </row>
    <row r="155" spans="2:5" ht="12.75">
      <c r="B155" s="28"/>
      <c r="C155" s="28"/>
      <c r="D155" s="28"/>
      <c r="E155" s="28"/>
    </row>
    <row r="156" spans="2:5" ht="12.75">
      <c r="B156" s="28"/>
      <c r="C156" s="28"/>
      <c r="D156" s="28"/>
      <c r="E156" s="28"/>
    </row>
    <row r="157" spans="2:5" ht="12.75">
      <c r="B157" s="28"/>
      <c r="C157" s="28"/>
      <c r="D157" s="28"/>
      <c r="E157" s="28"/>
    </row>
    <row r="158" spans="2:5" ht="12.75">
      <c r="B158" s="28"/>
      <c r="C158" s="28"/>
      <c r="D158" s="28"/>
      <c r="E158" s="28"/>
    </row>
    <row r="159" spans="2:5" ht="12.75">
      <c r="B159" s="28"/>
      <c r="C159" s="28"/>
      <c r="D159" s="28"/>
      <c r="E159" s="28"/>
    </row>
    <row r="160" spans="2:5" ht="12.75">
      <c r="B160" s="28"/>
      <c r="C160" s="28"/>
      <c r="D160" s="28"/>
      <c r="E160" s="28"/>
    </row>
    <row r="161" spans="2:5" ht="12.75">
      <c r="B161" s="28"/>
      <c r="C161" s="28"/>
      <c r="D161" s="28"/>
      <c r="E161" s="28"/>
    </row>
    <row r="162" spans="2:5" ht="12.75">
      <c r="B162" s="28"/>
      <c r="C162" s="28"/>
      <c r="D162" s="28"/>
      <c r="E162" s="28"/>
    </row>
    <row r="163" spans="2:5" ht="12.75">
      <c r="B163" s="28"/>
      <c r="C163" s="28"/>
      <c r="D163" s="28"/>
      <c r="E163" s="28"/>
    </row>
    <row r="164" spans="2:5" ht="12.75">
      <c r="B164" s="28"/>
      <c r="C164" s="28"/>
      <c r="D164" s="28"/>
      <c r="E164" s="28"/>
    </row>
    <row r="165" spans="2:5" ht="12.75">
      <c r="B165" s="28"/>
      <c r="C165" s="28"/>
      <c r="D165" s="28"/>
      <c r="E165" s="28"/>
    </row>
    <row r="166" spans="2:5" ht="12.75">
      <c r="B166" s="28"/>
      <c r="C166" s="28"/>
      <c r="D166" s="28"/>
      <c r="E166" s="28"/>
    </row>
    <row r="167" spans="2:5" ht="12.75">
      <c r="B167" s="28"/>
      <c r="C167" s="28"/>
      <c r="D167" s="28"/>
      <c r="E167" s="28"/>
    </row>
    <row r="168" spans="2:5" ht="12.75">
      <c r="B168" s="28"/>
      <c r="C168" s="28"/>
      <c r="D168" s="28"/>
      <c r="E168" s="28"/>
    </row>
    <row r="169" spans="2:5" ht="12.75">
      <c r="B169" s="28"/>
      <c r="C169" s="28"/>
      <c r="D169" s="28"/>
      <c r="E169" s="28"/>
    </row>
    <row r="170" spans="2:5" ht="12.75">
      <c r="B170" s="28"/>
      <c r="C170" s="28"/>
      <c r="D170" s="28"/>
      <c r="E170" s="28"/>
    </row>
    <row r="171" spans="2:5" ht="12.75">
      <c r="B171" s="28"/>
      <c r="C171" s="28"/>
      <c r="D171" s="28"/>
      <c r="E171" s="28"/>
    </row>
    <row r="172" spans="2:5" ht="12.75">
      <c r="B172" s="28"/>
      <c r="C172" s="28"/>
      <c r="D172" s="28"/>
      <c r="E172" s="28"/>
    </row>
    <row r="173" spans="2:5" ht="12.75">
      <c r="B173" s="28"/>
      <c r="C173" s="28"/>
      <c r="D173" s="28"/>
      <c r="E173" s="28"/>
    </row>
    <row r="174" spans="2:5" ht="12.75">
      <c r="B174" s="28"/>
      <c r="C174" s="28"/>
      <c r="D174" s="28"/>
      <c r="E174" s="28"/>
    </row>
    <row r="175" spans="2:5" ht="12.75">
      <c r="B175" s="28"/>
      <c r="C175" s="28"/>
      <c r="D175" s="28"/>
      <c r="E175" s="28"/>
    </row>
    <row r="176" spans="2:5" ht="12.75">
      <c r="B176" s="28"/>
      <c r="C176" s="28"/>
      <c r="D176" s="28"/>
      <c r="E176" s="28"/>
    </row>
    <row r="177" spans="2:5" ht="12.75">
      <c r="B177" s="28"/>
      <c r="C177" s="28"/>
      <c r="D177" s="28"/>
      <c r="E177" s="28"/>
    </row>
    <row r="178" spans="2:5" ht="12.75">
      <c r="B178" s="28"/>
      <c r="C178" s="28"/>
      <c r="D178" s="28"/>
      <c r="E178" s="28"/>
    </row>
    <row r="179" spans="2:5" ht="12.75">
      <c r="B179" s="28"/>
      <c r="C179" s="28"/>
      <c r="D179" s="28"/>
      <c r="E179" s="28"/>
    </row>
    <row r="180" spans="2:5" ht="12.75">
      <c r="B180" s="28"/>
      <c r="C180" s="28"/>
      <c r="D180" s="28"/>
      <c r="E180" s="28"/>
    </row>
    <row r="181" spans="2:5" ht="12.75">
      <c r="B181" s="28"/>
      <c r="C181" s="28"/>
      <c r="D181" s="28"/>
      <c r="E181" s="28"/>
    </row>
    <row r="182" spans="2:5" ht="12.75">
      <c r="B182" s="28"/>
      <c r="C182" s="28"/>
      <c r="D182" s="28"/>
      <c r="E182" s="28"/>
    </row>
    <row r="183" spans="2:5" ht="12.75">
      <c r="B183" s="28"/>
      <c r="C183" s="28"/>
      <c r="D183" s="28"/>
      <c r="E183" s="28"/>
    </row>
    <row r="184" spans="2:5" ht="12.75">
      <c r="B184" s="28"/>
      <c r="C184" s="28"/>
      <c r="D184" s="28"/>
      <c r="E184" s="28"/>
    </row>
    <row r="185" spans="2:5" ht="12.75">
      <c r="B185" s="28"/>
      <c r="C185" s="28"/>
      <c r="D185" s="28"/>
      <c r="E185" s="28"/>
    </row>
    <row r="186" spans="2:5" ht="12.75">
      <c r="B186" s="28"/>
      <c r="C186" s="28"/>
      <c r="D186" s="28"/>
      <c r="E186" s="28"/>
    </row>
    <row r="187" spans="2:5" ht="12.75">
      <c r="B187" s="28"/>
      <c r="C187" s="28"/>
      <c r="D187" s="28"/>
      <c r="E187" s="28"/>
    </row>
    <row r="188" spans="2:5" ht="12.75">
      <c r="B188" s="28"/>
      <c r="C188" s="28"/>
      <c r="D188" s="28"/>
      <c r="E188" s="28"/>
    </row>
    <row r="189" spans="2:5" ht="12.75">
      <c r="B189" s="28"/>
      <c r="C189" s="28"/>
      <c r="D189" s="28"/>
      <c r="E189" s="28"/>
    </row>
    <row r="190" spans="2:5" ht="12.75">
      <c r="B190" s="28"/>
      <c r="C190" s="28"/>
      <c r="D190" s="28"/>
      <c r="E190" s="28"/>
    </row>
    <row r="191" spans="2:5" ht="12.75">
      <c r="B191" s="28"/>
      <c r="C191" s="28"/>
      <c r="D191" s="28"/>
      <c r="E191" s="28"/>
    </row>
    <row r="192" spans="2:5" ht="12.75">
      <c r="B192" s="28"/>
      <c r="C192" s="28"/>
      <c r="D192" s="28"/>
      <c r="E192" s="28"/>
    </row>
    <row r="193" spans="2:5" ht="12.75">
      <c r="B193" s="28"/>
      <c r="C193" s="28"/>
      <c r="D193" s="28"/>
      <c r="E193" s="28"/>
    </row>
    <row r="194" spans="2:5" ht="12.75">
      <c r="B194" s="28"/>
      <c r="C194" s="28"/>
      <c r="D194" s="28"/>
      <c r="E194" s="28"/>
    </row>
    <row r="195" spans="2:5" ht="12.75">
      <c r="B195" s="28"/>
      <c r="C195" s="28"/>
      <c r="D195" s="28"/>
      <c r="E195" s="28"/>
    </row>
    <row r="196" spans="2:5" ht="12.75">
      <c r="B196" s="28"/>
      <c r="C196" s="28"/>
      <c r="D196" s="28"/>
      <c r="E196" s="28"/>
    </row>
    <row r="197" spans="2:5" ht="12.75">
      <c r="B197" s="28"/>
      <c r="C197" s="28"/>
      <c r="D197" s="28"/>
      <c r="E197" s="28"/>
    </row>
    <row r="198" spans="2:5" ht="12.75">
      <c r="B198" s="28"/>
      <c r="C198" s="28"/>
      <c r="D198" s="28"/>
      <c r="E198" s="28"/>
    </row>
    <row r="199" spans="2:5" ht="12.75">
      <c r="B199" s="28"/>
      <c r="C199" s="28"/>
      <c r="D199" s="28"/>
      <c r="E199" s="28"/>
    </row>
    <row r="200" spans="2:5" ht="12.75">
      <c r="B200" s="28"/>
      <c r="C200" s="28"/>
      <c r="D200" s="28"/>
      <c r="E200" s="28"/>
    </row>
    <row r="201" spans="2:5" ht="12.75">
      <c r="B201" s="28"/>
      <c r="C201" s="28"/>
      <c r="D201" s="28"/>
      <c r="E201" s="28"/>
    </row>
    <row r="202" spans="2:5" ht="12.75">
      <c r="B202" s="28"/>
      <c r="C202" s="28"/>
      <c r="D202" s="28"/>
      <c r="E202" s="28"/>
    </row>
    <row r="203" spans="2:5" ht="12.75">
      <c r="B203" s="28"/>
      <c r="C203" s="28"/>
      <c r="D203" s="28"/>
      <c r="E203" s="28"/>
    </row>
    <row r="204" spans="2:5" ht="12.75">
      <c r="B204" s="28"/>
      <c r="C204" s="28"/>
      <c r="D204" s="28"/>
      <c r="E204" s="28"/>
    </row>
    <row r="205" spans="2:5" ht="12.75">
      <c r="B205" s="28"/>
      <c r="C205" s="28"/>
      <c r="D205" s="28"/>
      <c r="E205" s="28"/>
    </row>
    <row r="206" spans="2:5" ht="12.75">
      <c r="B206" s="28"/>
      <c r="C206" s="28"/>
      <c r="D206" s="28"/>
      <c r="E206" s="28"/>
    </row>
    <row r="207" spans="2:5" ht="12.75">
      <c r="B207" s="28"/>
      <c r="C207" s="28"/>
      <c r="D207" s="28"/>
      <c r="E207" s="28"/>
    </row>
    <row r="208" spans="2:5" ht="12.75">
      <c r="B208" s="28"/>
      <c r="C208" s="28"/>
      <c r="D208" s="28"/>
      <c r="E208" s="28"/>
    </row>
    <row r="209" spans="2:5" ht="12.75">
      <c r="B209" s="28"/>
      <c r="C209" s="28"/>
      <c r="D209" s="28"/>
      <c r="E209" s="28"/>
    </row>
    <row r="210" spans="2:5" ht="12.75">
      <c r="B210" s="28"/>
      <c r="C210" s="28"/>
      <c r="D210" s="28"/>
      <c r="E210" s="28"/>
    </row>
    <row r="211" spans="2:5" ht="12.75">
      <c r="B211" s="28"/>
      <c r="C211" s="28"/>
      <c r="D211" s="28"/>
      <c r="E211" s="28"/>
    </row>
    <row r="212" spans="2:5" ht="12.75">
      <c r="B212" s="28"/>
      <c r="C212" s="28"/>
      <c r="D212" s="28"/>
      <c r="E212" s="28"/>
    </row>
    <row r="213" spans="2:5" ht="12.75">
      <c r="B213" s="28"/>
      <c r="C213" s="28"/>
      <c r="D213" s="28"/>
      <c r="E213" s="28"/>
    </row>
    <row r="214" spans="2:5" ht="12.75">
      <c r="B214" s="28"/>
      <c r="C214" s="28"/>
      <c r="D214" s="28"/>
      <c r="E214" s="28"/>
    </row>
    <row r="215" spans="2:5" ht="12.75">
      <c r="B215" s="28"/>
      <c r="C215" s="28"/>
      <c r="D215" s="28"/>
      <c r="E215" s="28"/>
    </row>
    <row r="216" spans="2:5" ht="12.75">
      <c r="B216" s="28"/>
      <c r="C216" s="28"/>
      <c r="D216" s="28"/>
      <c r="E216" s="28"/>
    </row>
    <row r="217" spans="2:5" ht="12.75">
      <c r="B217" s="28"/>
      <c r="C217" s="28"/>
      <c r="D217" s="28"/>
      <c r="E217" s="28"/>
    </row>
    <row r="218" spans="2:5" ht="12.75">
      <c r="B218" s="28"/>
      <c r="C218" s="28"/>
      <c r="D218" s="28"/>
      <c r="E218" s="28"/>
    </row>
    <row r="219" spans="2:5" ht="12.75">
      <c r="B219" s="28"/>
      <c r="C219" s="28"/>
      <c r="D219" s="28"/>
      <c r="E219" s="28"/>
    </row>
    <row r="220" spans="2:5" ht="12.75">
      <c r="B220" s="28"/>
      <c r="C220" s="28"/>
      <c r="D220" s="28"/>
      <c r="E220" s="28"/>
    </row>
    <row r="221" spans="2:5" ht="12.75">
      <c r="B221" s="28"/>
      <c r="C221" s="28"/>
      <c r="D221" s="28"/>
      <c r="E221" s="28"/>
    </row>
    <row r="222" spans="2:5" ht="12.75">
      <c r="B222" s="28"/>
      <c r="C222" s="28"/>
      <c r="D222" s="28"/>
      <c r="E222" s="28"/>
    </row>
    <row r="223" spans="2:5" ht="12.75">
      <c r="B223" s="28"/>
      <c r="C223" s="28"/>
      <c r="D223" s="28"/>
      <c r="E223" s="28"/>
    </row>
    <row r="224" spans="2:5" ht="12.75">
      <c r="B224" s="28"/>
      <c r="C224" s="28"/>
      <c r="D224" s="28"/>
      <c r="E224" s="28"/>
    </row>
    <row r="225" spans="2:5" ht="12.75">
      <c r="B225" s="28"/>
      <c r="C225" s="28"/>
      <c r="D225" s="28"/>
      <c r="E225" s="28"/>
    </row>
    <row r="226" spans="2:5" ht="12.75">
      <c r="B226" s="28"/>
      <c r="C226" s="28"/>
      <c r="D226" s="28"/>
      <c r="E226" s="28"/>
    </row>
    <row r="227" spans="2:5" ht="12.75">
      <c r="B227" s="28"/>
      <c r="C227" s="28"/>
      <c r="D227" s="28"/>
      <c r="E227" s="28"/>
    </row>
    <row r="228" spans="2:5" ht="12.75">
      <c r="B228" s="28"/>
      <c r="C228" s="28"/>
      <c r="D228" s="28"/>
      <c r="E228" s="28"/>
    </row>
    <row r="229" spans="2:5" ht="12.75">
      <c r="B229" s="28"/>
      <c r="C229" s="28"/>
      <c r="D229" s="28"/>
      <c r="E229" s="28"/>
    </row>
    <row r="230" spans="2:5" ht="12.75">
      <c r="B230" s="28"/>
      <c r="C230" s="28"/>
      <c r="D230" s="28"/>
      <c r="E230" s="28"/>
    </row>
    <row r="231" spans="2:5" ht="12.75">
      <c r="B231" s="28"/>
      <c r="C231" s="28"/>
      <c r="D231" s="28"/>
      <c r="E231" s="28"/>
    </row>
    <row r="232" spans="2:5" ht="12.75">
      <c r="B232" s="28"/>
      <c r="C232" s="28"/>
      <c r="D232" s="28"/>
      <c r="E232" s="28"/>
    </row>
    <row r="233" spans="2:5" ht="12.75">
      <c r="B233" s="28"/>
      <c r="C233" s="28"/>
      <c r="D233" s="28"/>
      <c r="E233" s="28"/>
    </row>
    <row r="234" spans="2:5" ht="12.75">
      <c r="B234" s="28"/>
      <c r="C234" s="28"/>
      <c r="D234" s="28"/>
      <c r="E234" s="28"/>
    </row>
    <row r="235" spans="2:5" ht="12.75">
      <c r="B235" s="28"/>
      <c r="C235" s="28"/>
      <c r="D235" s="28"/>
      <c r="E235" s="28"/>
    </row>
    <row r="236" spans="2:5" ht="12.75">
      <c r="B236" s="28"/>
      <c r="C236" s="28"/>
      <c r="D236" s="28"/>
      <c r="E236" s="28"/>
    </row>
    <row r="237" spans="2:5" ht="12.75">
      <c r="B237" s="28"/>
      <c r="C237" s="28"/>
      <c r="D237" s="28"/>
      <c r="E237" s="28"/>
    </row>
    <row r="238" spans="2:5" ht="12.75">
      <c r="B238" s="28"/>
      <c r="C238" s="28"/>
      <c r="D238" s="28"/>
      <c r="E238" s="28"/>
    </row>
    <row r="239" spans="2:5" ht="12.75">
      <c r="B239" s="28"/>
      <c r="C239" s="28"/>
      <c r="D239" s="28"/>
      <c r="E239" s="28"/>
    </row>
    <row r="240" spans="2:5" ht="12.75">
      <c r="B240" s="28"/>
      <c r="C240" s="28"/>
      <c r="D240" s="28"/>
      <c r="E240" s="28"/>
    </row>
    <row r="241" spans="2:5" ht="12.75">
      <c r="B241" s="28"/>
      <c r="C241" s="28"/>
      <c r="D241" s="28"/>
      <c r="E241" s="28"/>
    </row>
    <row r="242" spans="2:5" ht="12.75">
      <c r="B242" s="28"/>
      <c r="C242" s="28"/>
      <c r="D242" s="28"/>
      <c r="E242" s="28"/>
    </row>
    <row r="243" spans="2:5" ht="12.75">
      <c r="B243" s="28"/>
      <c r="C243" s="28"/>
      <c r="D243" s="28"/>
      <c r="E243" s="28"/>
    </row>
    <row r="244" spans="2:5" ht="12.75">
      <c r="B244" s="28"/>
      <c r="C244" s="28"/>
      <c r="D244" s="28"/>
      <c r="E244" s="28"/>
    </row>
    <row r="245" spans="2:5" ht="12.75">
      <c r="B245" s="28"/>
      <c r="C245" s="28"/>
      <c r="D245" s="28"/>
      <c r="E245" s="28"/>
    </row>
    <row r="246" spans="2:5" ht="12.75">
      <c r="B246" s="28"/>
      <c r="C246" s="28"/>
      <c r="D246" s="28"/>
      <c r="E246" s="28"/>
    </row>
    <row r="247" spans="2:5" ht="12.75">
      <c r="B247" s="28"/>
      <c r="C247" s="28"/>
      <c r="D247" s="28"/>
      <c r="E247" s="28"/>
    </row>
    <row r="248" spans="2:5" ht="12.75">
      <c r="B248" s="28"/>
      <c r="C248" s="28"/>
      <c r="D248" s="28"/>
      <c r="E248" s="28"/>
    </row>
    <row r="249" spans="2:5" ht="12.75">
      <c r="B249" s="28"/>
      <c r="C249" s="28"/>
      <c r="D249" s="28"/>
      <c r="E249" s="28"/>
    </row>
    <row r="250" spans="2:5" ht="12.75">
      <c r="B250" s="28"/>
      <c r="C250" s="28"/>
      <c r="D250" s="28"/>
      <c r="E250" s="28"/>
    </row>
    <row r="251" spans="2:5" ht="12.75">
      <c r="B251" s="28"/>
      <c r="C251" s="28"/>
      <c r="D251" s="28"/>
      <c r="E251" s="28"/>
    </row>
    <row r="252" spans="2:5" ht="12.75">
      <c r="B252" s="28"/>
      <c r="C252" s="28"/>
      <c r="D252" s="28"/>
      <c r="E252" s="28"/>
    </row>
    <row r="253" spans="2:5" ht="12.75">
      <c r="B253" s="28"/>
      <c r="C253" s="28"/>
      <c r="D253" s="28"/>
      <c r="E253" s="28"/>
    </row>
    <row r="254" spans="2:5" ht="12.75">
      <c r="B254" s="28"/>
      <c r="C254" s="28"/>
      <c r="D254" s="28"/>
      <c r="E254" s="28"/>
    </row>
    <row r="255" spans="2:5" ht="12.75">
      <c r="B255" s="28"/>
      <c r="C255" s="28"/>
      <c r="D255" s="28"/>
      <c r="E255" s="28"/>
    </row>
    <row r="256" spans="2:5" ht="12.75">
      <c r="B256" s="28"/>
      <c r="C256" s="28"/>
      <c r="D256" s="28"/>
      <c r="E256" s="28"/>
    </row>
    <row r="257" spans="2:5" ht="12.75">
      <c r="B257" s="28"/>
      <c r="C257" s="28"/>
      <c r="D257" s="28"/>
      <c r="E257" s="28"/>
    </row>
    <row r="258" spans="2:5" ht="12.75">
      <c r="B258" s="28"/>
      <c r="C258" s="28"/>
      <c r="D258" s="28"/>
      <c r="E258" s="28"/>
    </row>
    <row r="259" spans="2:5" ht="12.75">
      <c r="B259" s="28"/>
      <c r="C259" s="28"/>
      <c r="D259" s="28"/>
      <c r="E259" s="28"/>
    </row>
    <row r="260" spans="2:5" ht="12.75">
      <c r="B260" s="28"/>
      <c r="C260" s="28"/>
      <c r="D260" s="28"/>
      <c r="E260" s="28"/>
    </row>
    <row r="261" spans="2:5" ht="12.75">
      <c r="B261" s="28"/>
      <c r="C261" s="28"/>
      <c r="D261" s="28"/>
      <c r="E261" s="28"/>
    </row>
    <row r="262" spans="2:5" ht="12.75">
      <c r="B262" s="28"/>
      <c r="C262" s="28"/>
      <c r="D262" s="28"/>
      <c r="E262" s="28"/>
    </row>
    <row r="263" spans="2:5" ht="12.75">
      <c r="B263" s="28"/>
      <c r="C263" s="28"/>
      <c r="D263" s="28"/>
      <c r="E263" s="28"/>
    </row>
    <row r="264" spans="2:5" ht="12.75">
      <c r="B264" s="28"/>
      <c r="C264" s="28"/>
      <c r="D264" s="28"/>
      <c r="E264" s="28"/>
    </row>
    <row r="265" spans="2:5" ht="12.75">
      <c r="B265" s="28"/>
      <c r="C265" s="28"/>
      <c r="D265" s="28"/>
      <c r="E265" s="28"/>
    </row>
    <row r="266" spans="2:5" ht="12.75">
      <c r="B266" s="28"/>
      <c r="C266" s="28"/>
      <c r="D266" s="28"/>
      <c r="E266" s="28"/>
    </row>
    <row r="267" spans="2:5" ht="12.75">
      <c r="B267" s="28"/>
      <c r="C267" s="28"/>
      <c r="D267" s="28"/>
      <c r="E267" s="28"/>
    </row>
    <row r="268" spans="2:5" ht="12.75">
      <c r="B268" s="28"/>
      <c r="C268" s="28"/>
      <c r="D268" s="28"/>
      <c r="E268" s="28"/>
    </row>
    <row r="269" spans="2:5" ht="12.75">
      <c r="B269" s="28"/>
      <c r="C269" s="28"/>
      <c r="D269" s="28"/>
      <c r="E269" s="28"/>
    </row>
    <row r="270" spans="2:5" ht="12.75">
      <c r="B270" s="28"/>
      <c r="C270" s="28"/>
      <c r="D270" s="28"/>
      <c r="E270" s="28"/>
    </row>
    <row r="271" spans="2:5" ht="12.75">
      <c r="B271" s="28"/>
      <c r="C271" s="28"/>
      <c r="D271" s="28"/>
      <c r="E271" s="28"/>
    </row>
    <row r="272" spans="2:5" ht="12.75">
      <c r="B272" s="28"/>
      <c r="C272" s="28"/>
      <c r="D272" s="28"/>
      <c r="E272" s="28"/>
    </row>
    <row r="273" spans="2:5" ht="12.75">
      <c r="B273" s="28"/>
      <c r="C273" s="28"/>
      <c r="D273" s="28"/>
      <c r="E273" s="28"/>
    </row>
    <row r="274" spans="2:5" ht="12.75">
      <c r="B274" s="28"/>
      <c r="C274" s="28"/>
      <c r="D274" s="28"/>
      <c r="E274" s="28"/>
    </row>
    <row r="275" spans="2:5" ht="12.75">
      <c r="B275" s="28"/>
      <c r="C275" s="28"/>
      <c r="D275" s="28"/>
      <c r="E275" s="28"/>
    </row>
    <row r="276" spans="2:5" ht="12.75">
      <c r="B276" s="28"/>
      <c r="C276" s="28"/>
      <c r="D276" s="28"/>
      <c r="E276" s="28"/>
    </row>
    <row r="277" spans="2:5" ht="12.75">
      <c r="B277" s="28"/>
      <c r="C277" s="28"/>
      <c r="D277" s="28"/>
      <c r="E277" s="28"/>
    </row>
    <row r="278" spans="2:5" ht="12.75">
      <c r="B278" s="28"/>
      <c r="C278" s="28"/>
      <c r="D278" s="28"/>
      <c r="E278" s="28"/>
    </row>
    <row r="279" spans="2:5" ht="12.75">
      <c r="B279" s="28"/>
      <c r="C279" s="28"/>
      <c r="D279" s="28"/>
      <c r="E279" s="28"/>
    </row>
    <row r="280" spans="2:5" ht="12.75">
      <c r="B280" s="28"/>
      <c r="C280" s="28"/>
      <c r="D280" s="28"/>
      <c r="E280" s="28"/>
    </row>
    <row r="281" spans="2:5" ht="12.75">
      <c r="B281" s="28"/>
      <c r="C281" s="28"/>
      <c r="D281" s="28"/>
      <c r="E281" s="28"/>
    </row>
    <row r="282" spans="2:5" ht="12.75">
      <c r="B282" s="28"/>
      <c r="C282" s="28"/>
      <c r="D282" s="28"/>
      <c r="E282" s="28"/>
    </row>
    <row r="283" spans="2:5" ht="12.75">
      <c r="B283" s="28"/>
      <c r="C283" s="28"/>
      <c r="D283" s="28"/>
      <c r="E283" s="28"/>
    </row>
    <row r="284" spans="2:5" ht="12.75">
      <c r="B284" s="28"/>
      <c r="C284" s="28"/>
      <c r="D284" s="28"/>
      <c r="E284" s="28"/>
    </row>
    <row r="285" spans="2:5" ht="12.75">
      <c r="B285" s="28"/>
      <c r="C285" s="28"/>
      <c r="D285" s="28"/>
      <c r="E285" s="28"/>
    </row>
    <row r="286" spans="2:5" ht="12.75">
      <c r="B286" s="28"/>
      <c r="C286" s="28"/>
      <c r="D286" s="28"/>
      <c r="E286" s="28"/>
    </row>
    <row r="287" spans="2:5" ht="12.75">
      <c r="B287" s="28"/>
      <c r="C287" s="28"/>
      <c r="D287" s="28"/>
      <c r="E287" s="28"/>
    </row>
    <row r="288" spans="2:5" ht="12.75">
      <c r="B288" s="28"/>
      <c r="C288" s="28"/>
      <c r="D288" s="28"/>
      <c r="E288" s="28"/>
    </row>
    <row r="289" spans="2:5" ht="12.75">
      <c r="B289" s="28"/>
      <c r="C289" s="28"/>
      <c r="D289" s="28"/>
      <c r="E289" s="28"/>
    </row>
    <row r="290" spans="2:5" ht="12.75">
      <c r="B290" s="28"/>
      <c r="C290" s="28"/>
      <c r="D290" s="28"/>
      <c r="E290" s="28"/>
    </row>
    <row r="291" spans="2:5" ht="12.75">
      <c r="B291" s="28"/>
      <c r="C291" s="28"/>
      <c r="D291" s="28"/>
      <c r="E291" s="28"/>
    </row>
    <row r="292" spans="2:5" ht="12.75">
      <c r="B292" s="28"/>
      <c r="C292" s="28"/>
      <c r="D292" s="28"/>
      <c r="E292" s="28"/>
    </row>
    <row r="293" spans="2:5" ht="12.75">
      <c r="B293" s="28"/>
      <c r="C293" s="28"/>
      <c r="D293" s="28"/>
      <c r="E293" s="28"/>
    </row>
    <row r="294" spans="2:5" ht="12.75">
      <c r="B294" s="28"/>
      <c r="C294" s="28"/>
      <c r="D294" s="28"/>
      <c r="E294" s="28"/>
    </row>
    <row r="295" spans="2:5" ht="12.75">
      <c r="B295" s="28"/>
      <c r="C295" s="28"/>
      <c r="D295" s="28"/>
      <c r="E295" s="28"/>
    </row>
    <row r="296" spans="2:5" ht="12.75">
      <c r="B296" s="28"/>
      <c r="C296" s="28"/>
      <c r="D296" s="28"/>
      <c r="E296" s="28"/>
    </row>
    <row r="297" spans="2:5" ht="12.75">
      <c r="B297" s="28"/>
      <c r="C297" s="28"/>
      <c r="D297" s="28"/>
      <c r="E297" s="28"/>
    </row>
    <row r="298" spans="2:5" ht="12.75">
      <c r="B298" s="28"/>
      <c r="C298" s="28"/>
      <c r="D298" s="28"/>
      <c r="E298" s="28"/>
    </row>
    <row r="299" spans="2:5" ht="12.75">
      <c r="B299" s="28"/>
      <c r="C299" s="28"/>
      <c r="D299" s="28"/>
      <c r="E299" s="28"/>
    </row>
    <row r="300" spans="2:5" ht="12.75">
      <c r="B300" s="28"/>
      <c r="C300" s="28"/>
      <c r="D300" s="28"/>
      <c r="E300" s="28"/>
    </row>
    <row r="301" spans="2:5" ht="12.75">
      <c r="B301" s="28"/>
      <c r="C301" s="28"/>
      <c r="D301" s="28"/>
      <c r="E301" s="28"/>
    </row>
    <row r="302" spans="2:5" ht="12.75">
      <c r="B302" s="28"/>
      <c r="C302" s="28"/>
      <c r="D302" s="28"/>
      <c r="E302" s="28"/>
    </row>
    <row r="303" spans="2:5" ht="12.75">
      <c r="B303" s="28"/>
      <c r="C303" s="28"/>
      <c r="D303" s="28"/>
      <c r="E303" s="28"/>
    </row>
    <row r="304" spans="2:5" ht="12.75">
      <c r="B304" s="28"/>
      <c r="C304" s="28"/>
      <c r="D304" s="28"/>
      <c r="E304" s="28"/>
    </row>
    <row r="305" spans="2:5" ht="12.75">
      <c r="B305" s="28"/>
      <c r="C305" s="28"/>
      <c r="D305" s="28"/>
      <c r="E305" s="28"/>
    </row>
    <row r="306" spans="2:5" ht="12.75">
      <c r="B306" s="28"/>
      <c r="C306" s="28"/>
      <c r="D306" s="28"/>
      <c r="E306" s="28"/>
    </row>
    <row r="307" spans="2:5" ht="12.75">
      <c r="B307" s="28"/>
      <c r="C307" s="28"/>
      <c r="D307" s="28"/>
      <c r="E307" s="28"/>
    </row>
    <row r="308" spans="2:5" ht="12.75">
      <c r="B308" s="28"/>
      <c r="C308" s="28"/>
      <c r="D308" s="28"/>
      <c r="E308" s="28"/>
    </row>
    <row r="309" spans="2:5" ht="12.75">
      <c r="B309" s="28"/>
      <c r="C309" s="28"/>
      <c r="D309" s="28"/>
      <c r="E309" s="28"/>
    </row>
    <row r="310" spans="2:5" ht="12.75">
      <c r="B310" s="28"/>
      <c r="C310" s="28"/>
      <c r="D310" s="28"/>
      <c r="E310" s="28"/>
    </row>
    <row r="311" spans="2:5" ht="12.75">
      <c r="B311" s="28"/>
      <c r="C311" s="28"/>
      <c r="D311" s="28"/>
      <c r="E311" s="28"/>
    </row>
    <row r="312" spans="2:5" ht="12.75">
      <c r="B312" s="28"/>
      <c r="C312" s="28"/>
      <c r="D312" s="28"/>
      <c r="E312" s="28"/>
    </row>
    <row r="313" spans="2:5" ht="12.75">
      <c r="B313" s="28"/>
      <c r="C313" s="28"/>
      <c r="D313" s="28"/>
      <c r="E313" s="28"/>
    </row>
    <row r="314" spans="2:5" ht="12.75">
      <c r="B314" s="28"/>
      <c r="C314" s="28"/>
      <c r="D314" s="28"/>
      <c r="E314" s="28"/>
    </row>
    <row r="315" spans="2:5" ht="12.75">
      <c r="B315" s="28"/>
      <c r="C315" s="28"/>
      <c r="D315" s="28"/>
      <c r="E315" s="28"/>
    </row>
    <row r="316" spans="2:5" ht="12.75">
      <c r="B316" s="28"/>
      <c r="C316" s="28"/>
      <c r="D316" s="28"/>
      <c r="E316" s="28"/>
    </row>
    <row r="317" spans="2:5" ht="12.75">
      <c r="B317" s="28"/>
      <c r="C317" s="28"/>
      <c r="D317" s="28"/>
      <c r="E317" s="28"/>
    </row>
    <row r="318" spans="2:5" ht="12.75">
      <c r="B318" s="28"/>
      <c r="C318" s="28"/>
      <c r="D318" s="28"/>
      <c r="E318" s="28"/>
    </row>
    <row r="319" spans="2:5" ht="12.75">
      <c r="B319" s="28"/>
      <c r="C319" s="28"/>
      <c r="D319" s="28"/>
      <c r="E319" s="28"/>
    </row>
    <row r="320" spans="2:5" ht="12.75">
      <c r="B320" s="28"/>
      <c r="C320" s="28"/>
      <c r="D320" s="28"/>
      <c r="E320" s="28"/>
    </row>
    <row r="321" spans="2:5" ht="12.75">
      <c r="B321" s="28"/>
      <c r="C321" s="28"/>
      <c r="D321" s="28"/>
      <c r="E321" s="28"/>
    </row>
    <row r="322" spans="2:5" ht="12.75">
      <c r="B322" s="28"/>
      <c r="C322" s="28"/>
      <c r="D322" s="28"/>
      <c r="E322" s="28"/>
    </row>
    <row r="323" spans="2:5" ht="12.75">
      <c r="B323" s="28"/>
      <c r="C323" s="28"/>
      <c r="D323" s="28"/>
      <c r="E323" s="28"/>
    </row>
    <row r="324" spans="2:5" ht="12.75">
      <c r="B324" s="28"/>
      <c r="C324" s="28"/>
      <c r="D324" s="28"/>
      <c r="E324" s="28"/>
    </row>
    <row r="325" spans="2:5" ht="12.75">
      <c r="B325" s="28"/>
      <c r="C325" s="28"/>
      <c r="D325" s="28"/>
      <c r="E325" s="28"/>
    </row>
    <row r="326" spans="2:5" ht="12.75">
      <c r="B326" s="28"/>
      <c r="C326" s="28"/>
      <c r="D326" s="28"/>
      <c r="E326" s="28"/>
    </row>
    <row r="327" spans="2:5" ht="12.75">
      <c r="B327" s="28"/>
      <c r="C327" s="28"/>
      <c r="D327" s="28"/>
      <c r="E327" s="28"/>
    </row>
    <row r="328" spans="2:5" ht="12.75">
      <c r="B328" s="28"/>
      <c r="C328" s="28"/>
      <c r="D328" s="28"/>
      <c r="E328" s="28"/>
    </row>
    <row r="329" spans="2:5" ht="12.75">
      <c r="B329" s="28"/>
      <c r="C329" s="28"/>
      <c r="D329" s="28"/>
      <c r="E329" s="28"/>
    </row>
    <row r="330" spans="2:5" ht="12.75">
      <c r="B330" s="28"/>
      <c r="C330" s="28"/>
      <c r="D330" s="28"/>
      <c r="E330" s="28"/>
    </row>
    <row r="331" spans="2:5" ht="12.75">
      <c r="B331" s="28"/>
      <c r="C331" s="28"/>
      <c r="D331" s="28"/>
      <c r="E331" s="28"/>
    </row>
    <row r="332" spans="2:5" ht="12.75">
      <c r="B332" s="28"/>
      <c r="C332" s="28"/>
      <c r="D332" s="28"/>
      <c r="E332" s="28"/>
    </row>
    <row r="333" spans="2:5" ht="12.75">
      <c r="B333" s="28"/>
      <c r="C333" s="28"/>
      <c r="D333" s="28"/>
      <c r="E333" s="28"/>
    </row>
    <row r="334" spans="2:5" ht="12.75">
      <c r="B334" s="28"/>
      <c r="C334" s="28"/>
      <c r="D334" s="28"/>
      <c r="E334" s="28"/>
    </row>
    <row r="335" spans="2:5" ht="12.75">
      <c r="B335" s="28"/>
      <c r="C335" s="28"/>
      <c r="D335" s="28"/>
      <c r="E335" s="28"/>
    </row>
    <row r="336" spans="2:5" ht="12.75">
      <c r="B336" s="28"/>
      <c r="C336" s="28"/>
      <c r="D336" s="28"/>
      <c r="E336" s="28"/>
    </row>
    <row r="337" spans="2:5" ht="12.75">
      <c r="B337" s="28"/>
      <c r="C337" s="28"/>
      <c r="D337" s="28"/>
      <c r="E337" s="28"/>
    </row>
    <row r="338" spans="2:5" ht="12.75">
      <c r="B338" s="28"/>
      <c r="C338" s="28"/>
      <c r="D338" s="28"/>
      <c r="E338" s="28"/>
    </row>
    <row r="339" spans="2:5" ht="12.75">
      <c r="B339" s="28"/>
      <c r="C339" s="28"/>
      <c r="D339" s="28"/>
      <c r="E339" s="28"/>
    </row>
    <row r="340" spans="2:5" ht="12.75">
      <c r="B340" s="28"/>
      <c r="C340" s="28"/>
      <c r="D340" s="28"/>
      <c r="E340" s="28"/>
    </row>
    <row r="341" spans="2:5" ht="12.75">
      <c r="B341" s="28"/>
      <c r="C341" s="28"/>
      <c r="D341" s="28"/>
      <c r="E341" s="28"/>
    </row>
    <row r="342" spans="2:5" ht="12.75">
      <c r="B342" s="28"/>
      <c r="C342" s="28"/>
      <c r="D342" s="28"/>
      <c r="E342" s="28"/>
    </row>
    <row r="343" spans="2:5" ht="12.75">
      <c r="B343" s="28"/>
      <c r="C343" s="28"/>
      <c r="D343" s="28"/>
      <c r="E343" s="28"/>
    </row>
    <row r="344" spans="2:5" ht="12.75">
      <c r="B344" s="28"/>
      <c r="C344" s="28"/>
      <c r="D344" s="28"/>
      <c r="E344" s="28"/>
    </row>
    <row r="345" spans="2:5" ht="12.75">
      <c r="B345" s="28"/>
      <c r="C345" s="28"/>
      <c r="D345" s="28"/>
      <c r="E345" s="28"/>
    </row>
    <row r="346" spans="2:5" ht="12.75">
      <c r="B346" s="28"/>
      <c r="C346" s="28"/>
      <c r="D346" s="28"/>
      <c r="E346" s="28"/>
    </row>
    <row r="347" spans="2:5" ht="12.75">
      <c r="B347" s="28"/>
      <c r="C347" s="28"/>
      <c r="D347" s="28"/>
      <c r="E347" s="28"/>
    </row>
    <row r="348" spans="2:5" ht="12.75">
      <c r="B348" s="28"/>
      <c r="C348" s="28"/>
      <c r="D348" s="28"/>
      <c r="E348" s="28"/>
    </row>
    <row r="349" spans="2:5" ht="12.75">
      <c r="B349" s="28"/>
      <c r="C349" s="28"/>
      <c r="D349" s="28"/>
      <c r="E349" s="28"/>
    </row>
    <row r="350" spans="2:5" ht="12.75">
      <c r="B350" s="28"/>
      <c r="C350" s="28"/>
      <c r="D350" s="28"/>
      <c r="E350" s="28"/>
    </row>
    <row r="351" spans="2:5" ht="12.75">
      <c r="B351" s="28"/>
      <c r="C351" s="28"/>
      <c r="D351" s="28"/>
      <c r="E351" s="28"/>
    </row>
    <row r="352" spans="2:5" ht="12.75">
      <c r="B352" s="28"/>
      <c r="C352" s="28"/>
      <c r="D352" s="28"/>
      <c r="E352" s="28"/>
    </row>
    <row r="353" spans="2:5" ht="12.75">
      <c r="B353" s="28"/>
      <c r="C353" s="28"/>
      <c r="D353" s="28"/>
      <c r="E353" s="28"/>
    </row>
    <row r="354" spans="2:5" ht="12.75">
      <c r="B354" s="28"/>
      <c r="C354" s="28"/>
      <c r="D354" s="28"/>
      <c r="E354" s="28"/>
    </row>
    <row r="355" spans="2:5" ht="12.75">
      <c r="B355" s="28"/>
      <c r="C355" s="28"/>
      <c r="D355" s="28"/>
      <c r="E355" s="28"/>
    </row>
    <row r="356" spans="2:5" ht="12.75">
      <c r="B356" s="28"/>
      <c r="C356" s="28"/>
      <c r="D356" s="28"/>
      <c r="E356" s="28"/>
    </row>
    <row r="357" spans="2:5" ht="12.75">
      <c r="B357" s="28"/>
      <c r="C357" s="28"/>
      <c r="D357" s="28"/>
      <c r="E357" s="28"/>
    </row>
    <row r="358" spans="2:5" ht="12.75">
      <c r="B358" s="28"/>
      <c r="C358" s="28"/>
      <c r="D358" s="28"/>
      <c r="E358" s="28"/>
    </row>
    <row r="359" spans="2:5" ht="12.75">
      <c r="B359" s="28"/>
      <c r="C359" s="28"/>
      <c r="D359" s="28"/>
      <c r="E359" s="28"/>
    </row>
    <row r="360" spans="2:5" ht="12.75">
      <c r="B360" s="28"/>
      <c r="C360" s="28"/>
      <c r="D360" s="28"/>
      <c r="E360" s="28"/>
    </row>
    <row r="361" spans="2:5" ht="12.75">
      <c r="B361" s="28"/>
      <c r="C361" s="28"/>
      <c r="D361" s="28"/>
      <c r="E361" s="28"/>
    </row>
    <row r="362" spans="2:5" ht="12.75">
      <c r="B362" s="28"/>
      <c r="C362" s="28"/>
      <c r="D362" s="28"/>
      <c r="E362" s="28"/>
    </row>
    <row r="363" spans="2:5" ht="12.75">
      <c r="B363" s="28"/>
      <c r="C363" s="28"/>
      <c r="D363" s="28"/>
      <c r="E363" s="28"/>
    </row>
    <row r="364" spans="2:5" ht="12.75">
      <c r="B364" s="28"/>
      <c r="C364" s="28"/>
      <c r="D364" s="28"/>
      <c r="E364" s="28"/>
    </row>
    <row r="365" spans="2:5" ht="12.75">
      <c r="B365" s="28"/>
      <c r="C365" s="28"/>
      <c r="D365" s="28"/>
      <c r="E365" s="28"/>
    </row>
    <row r="366" spans="2:5" ht="12.75">
      <c r="B366" s="28"/>
      <c r="C366" s="28"/>
      <c r="D366" s="28"/>
      <c r="E366" s="28"/>
    </row>
    <row r="367" spans="2:5" ht="12.75">
      <c r="B367" s="28"/>
      <c r="C367" s="28"/>
      <c r="D367" s="28"/>
      <c r="E367" s="28"/>
    </row>
    <row r="368" spans="2:5" ht="12.75">
      <c r="B368" s="28"/>
      <c r="C368" s="28"/>
      <c r="D368" s="28"/>
      <c r="E368" s="28"/>
    </row>
    <row r="369" spans="2:5" ht="12.75">
      <c r="B369" s="28"/>
      <c r="C369" s="28"/>
      <c r="D369" s="28"/>
      <c r="E369" s="28"/>
    </row>
    <row r="370" spans="2:5" ht="12.75">
      <c r="B370" s="28"/>
      <c r="C370" s="28"/>
      <c r="D370" s="28"/>
      <c r="E370" s="28"/>
    </row>
    <row r="371" spans="2:5" ht="12.75">
      <c r="B371" s="28"/>
      <c r="C371" s="28"/>
      <c r="D371" s="28"/>
      <c r="E371" s="28"/>
    </row>
    <row r="372" spans="2:5" ht="12.75">
      <c r="B372" s="28"/>
      <c r="C372" s="28"/>
      <c r="D372" s="28"/>
      <c r="E372" s="28"/>
    </row>
    <row r="373" spans="2:5" ht="12.75">
      <c r="B373" s="28"/>
      <c r="C373" s="28"/>
      <c r="D373" s="28"/>
      <c r="E373" s="28"/>
    </row>
    <row r="374" spans="2:5" ht="12.75">
      <c r="B374" s="28"/>
      <c r="C374" s="28"/>
      <c r="D374" s="28"/>
      <c r="E374" s="28"/>
    </row>
    <row r="375" spans="2:5" ht="12.75">
      <c r="B375" s="28"/>
      <c r="C375" s="28"/>
      <c r="D375" s="28"/>
      <c r="E375" s="28"/>
    </row>
    <row r="376" spans="2:5" ht="12.75">
      <c r="B376" s="28"/>
      <c r="C376" s="28"/>
      <c r="D376" s="28"/>
      <c r="E376" s="28"/>
    </row>
    <row r="377" spans="2:5" ht="12.75">
      <c r="B377" s="28"/>
      <c r="C377" s="28"/>
      <c r="D377" s="28"/>
      <c r="E377" s="28"/>
    </row>
    <row r="378" spans="2:5" ht="12.75">
      <c r="B378" s="28"/>
      <c r="C378" s="28"/>
      <c r="D378" s="28"/>
      <c r="E378" s="28"/>
    </row>
    <row r="379" spans="2:5" ht="12.75">
      <c r="B379" s="28"/>
      <c r="C379" s="28"/>
      <c r="D379" s="28"/>
      <c r="E379" s="28"/>
    </row>
    <row r="380" spans="2:5" ht="12.75">
      <c r="B380" s="28"/>
      <c r="C380" s="28"/>
      <c r="D380" s="28"/>
      <c r="E380" s="28"/>
    </row>
    <row r="381" spans="2:5" ht="12.75">
      <c r="B381" s="28"/>
      <c r="C381" s="28"/>
      <c r="D381" s="28"/>
      <c r="E381" s="28"/>
    </row>
    <row r="382" spans="2:5" ht="12.75">
      <c r="B382" s="28"/>
      <c r="C382" s="28"/>
      <c r="D382" s="28"/>
      <c r="E382" s="28"/>
    </row>
    <row r="383" spans="2:5" ht="12.75">
      <c r="B383" s="28"/>
      <c r="C383" s="28"/>
      <c r="D383" s="28"/>
      <c r="E383" s="28"/>
    </row>
    <row r="384" spans="2:5" ht="12.75">
      <c r="B384" s="28"/>
      <c r="C384" s="28"/>
      <c r="D384" s="28"/>
      <c r="E384" s="28"/>
    </row>
    <row r="385" spans="2:5" ht="12.75">
      <c r="B385" s="28"/>
      <c r="C385" s="28"/>
      <c r="D385" s="28"/>
      <c r="E385" s="28"/>
    </row>
    <row r="386" spans="2:5" ht="12.75">
      <c r="B386" s="28"/>
      <c r="C386" s="28"/>
      <c r="D386" s="28"/>
      <c r="E386" s="28"/>
    </row>
    <row r="387" spans="2:5" ht="12.75">
      <c r="B387" s="28"/>
      <c r="C387" s="28"/>
      <c r="D387" s="28"/>
      <c r="E387" s="28"/>
    </row>
    <row r="388" spans="2:5" ht="12.75">
      <c r="B388" s="28"/>
      <c r="C388" s="28"/>
      <c r="D388" s="28"/>
      <c r="E388" s="28"/>
    </row>
    <row r="389" spans="2:5" ht="12.75">
      <c r="B389" s="28"/>
      <c r="C389" s="28"/>
      <c r="D389" s="28"/>
      <c r="E389" s="28"/>
    </row>
    <row r="390" spans="2:5" ht="12.75">
      <c r="B390" s="28"/>
      <c r="C390" s="28"/>
      <c r="D390" s="28"/>
      <c r="E390" s="28"/>
    </row>
    <row r="391" spans="2:5" ht="12.75">
      <c r="B391" s="28"/>
      <c r="C391" s="28"/>
      <c r="D391" s="28"/>
      <c r="E391" s="28"/>
    </row>
    <row r="392" spans="2:5" ht="12.75">
      <c r="B392" s="28"/>
      <c r="C392" s="28"/>
      <c r="D392" s="28"/>
      <c r="E392" s="28"/>
    </row>
    <row r="393" spans="2:5" ht="12.75">
      <c r="B393" s="28"/>
      <c r="C393" s="28"/>
      <c r="D393" s="28"/>
      <c r="E393" s="28"/>
    </row>
    <row r="394" spans="2:5" ht="12.75">
      <c r="B394" s="28"/>
      <c r="C394" s="28"/>
      <c r="D394" s="28"/>
      <c r="E394" s="28"/>
    </row>
    <row r="395" spans="2:5" ht="12.75">
      <c r="B395" s="28"/>
      <c r="C395" s="28"/>
      <c r="D395" s="28"/>
      <c r="E395" s="28"/>
    </row>
    <row r="396" spans="2:5" ht="12.75">
      <c r="B396" s="28"/>
      <c r="C396" s="28"/>
      <c r="D396" s="28"/>
      <c r="E396" s="28"/>
    </row>
    <row r="397" spans="2:5" ht="12.75">
      <c r="B397" s="28"/>
      <c r="C397" s="28"/>
      <c r="D397" s="28"/>
      <c r="E397" s="28"/>
    </row>
    <row r="398" spans="2:5" ht="12.75">
      <c r="B398" s="28"/>
      <c r="C398" s="28"/>
      <c r="D398" s="28"/>
      <c r="E398" s="28"/>
    </row>
    <row r="399" spans="2:5" ht="12.75">
      <c r="B399" s="28"/>
      <c r="C399" s="28"/>
      <c r="D399" s="28"/>
      <c r="E399" s="28"/>
    </row>
    <row r="400" spans="2:5" ht="12.75">
      <c r="B400" s="28"/>
      <c r="C400" s="28"/>
      <c r="D400" s="28"/>
      <c r="E400" s="28"/>
    </row>
    <row r="401" spans="2:5" ht="12.75">
      <c r="B401" s="28"/>
      <c r="C401" s="28"/>
      <c r="D401" s="28"/>
      <c r="E401" s="28"/>
    </row>
    <row r="402" spans="2:5" ht="12.75">
      <c r="B402" s="28"/>
      <c r="C402" s="28"/>
      <c r="D402" s="28"/>
      <c r="E402" s="28"/>
    </row>
    <row r="403" spans="2:5" ht="12.75">
      <c r="B403" s="28"/>
      <c r="C403" s="28"/>
      <c r="D403" s="28"/>
      <c r="E403" s="28"/>
    </row>
    <row r="404" spans="2:5" ht="12.75">
      <c r="B404" s="28"/>
      <c r="C404" s="28"/>
      <c r="D404" s="28"/>
      <c r="E404" s="28"/>
    </row>
    <row r="405" spans="2:5" ht="12.75">
      <c r="B405" s="28"/>
      <c r="C405" s="28"/>
      <c r="D405" s="28"/>
      <c r="E405" s="28"/>
    </row>
    <row r="406" spans="2:5" ht="12.75">
      <c r="B406" s="28"/>
      <c r="C406" s="28"/>
      <c r="D406" s="28"/>
      <c r="E406" s="28"/>
    </row>
    <row r="407" spans="2:5" ht="12.75">
      <c r="B407" s="28"/>
      <c r="C407" s="28"/>
      <c r="D407" s="28"/>
      <c r="E407" s="28"/>
    </row>
    <row r="408" spans="2:5" ht="12.75">
      <c r="B408" s="28"/>
      <c r="C408" s="28"/>
      <c r="D408" s="28"/>
      <c r="E408" s="28"/>
    </row>
    <row r="409" spans="2:5" ht="12.75">
      <c r="B409" s="28"/>
      <c r="C409" s="28"/>
      <c r="D409" s="28"/>
      <c r="E409" s="28"/>
    </row>
    <row r="410" spans="2:5" ht="12.75">
      <c r="B410" s="28"/>
      <c r="C410" s="28"/>
      <c r="D410" s="28"/>
      <c r="E410" s="28"/>
    </row>
    <row r="411" spans="2:5" ht="12.75">
      <c r="B411" s="28"/>
      <c r="C411" s="28"/>
      <c r="D411" s="28"/>
      <c r="E411" s="28"/>
    </row>
    <row r="412" spans="2:5" ht="12.75">
      <c r="B412" s="28"/>
      <c r="C412" s="28"/>
      <c r="D412" s="28"/>
      <c r="E412" s="28"/>
    </row>
    <row r="413" spans="2:5" ht="12.75">
      <c r="B413" s="28"/>
      <c r="C413" s="28"/>
      <c r="D413" s="28"/>
      <c r="E413" s="28"/>
    </row>
    <row r="414" spans="2:5" ht="12.75">
      <c r="B414" s="28"/>
      <c r="C414" s="28"/>
      <c r="D414" s="28"/>
      <c r="E414" s="28"/>
    </row>
    <row r="415" spans="2:5" ht="12.75">
      <c r="B415" s="28"/>
      <c r="C415" s="28"/>
      <c r="D415" s="28"/>
      <c r="E415" s="28"/>
    </row>
    <row r="416" spans="2:5" ht="12.75">
      <c r="B416" s="28"/>
      <c r="C416" s="28"/>
      <c r="D416" s="28"/>
      <c r="E416" s="28"/>
    </row>
    <row r="417" spans="2:5" ht="12.75">
      <c r="B417" s="28"/>
      <c r="C417" s="28"/>
      <c r="D417" s="28"/>
      <c r="E417" s="28"/>
    </row>
    <row r="418" spans="2:5" ht="12.75">
      <c r="B418" s="28"/>
      <c r="C418" s="28"/>
      <c r="D418" s="28"/>
      <c r="E418" s="28"/>
    </row>
    <row r="419" spans="2:5" ht="12.75">
      <c r="B419" s="28"/>
      <c r="C419" s="28"/>
      <c r="D419" s="28"/>
      <c r="E419" s="28"/>
    </row>
    <row r="420" spans="2:5" ht="12.75">
      <c r="B420" s="28"/>
      <c r="C420" s="28"/>
      <c r="D420" s="28"/>
      <c r="E420" s="28"/>
    </row>
    <row r="421" spans="2:5" ht="12.75">
      <c r="B421" s="28"/>
      <c r="C421" s="28"/>
      <c r="D421" s="28"/>
      <c r="E421" s="28"/>
    </row>
    <row r="422" spans="2:5" ht="12.75">
      <c r="B422" s="28"/>
      <c r="C422" s="28"/>
      <c r="D422" s="28"/>
      <c r="E422" s="28"/>
    </row>
    <row r="423" spans="2:5" ht="12.75">
      <c r="B423" s="28"/>
      <c r="C423" s="28"/>
      <c r="D423" s="28"/>
      <c r="E423" s="28"/>
    </row>
    <row r="424" spans="2:5" ht="12.75">
      <c r="B424" s="28"/>
      <c r="C424" s="28"/>
      <c r="D424" s="28"/>
      <c r="E424" s="28"/>
    </row>
    <row r="425" spans="2:5" ht="12.75">
      <c r="B425" s="28"/>
      <c r="C425" s="28"/>
      <c r="D425" s="28"/>
      <c r="E425" s="28"/>
    </row>
    <row r="426" spans="2:5" ht="12.75">
      <c r="B426" s="28"/>
      <c r="C426" s="28"/>
      <c r="D426" s="28"/>
      <c r="E426" s="28"/>
    </row>
    <row r="427" spans="2:5" ht="12.75">
      <c r="B427" s="28"/>
      <c r="C427" s="28"/>
      <c r="D427" s="28"/>
      <c r="E427" s="28"/>
    </row>
    <row r="428" spans="2:5" ht="12.75">
      <c r="B428" s="28"/>
      <c r="C428" s="28"/>
      <c r="D428" s="28"/>
      <c r="E428" s="28"/>
    </row>
    <row r="429" spans="2:5" ht="12.75">
      <c r="B429" s="28"/>
      <c r="C429" s="28"/>
      <c r="D429" s="28"/>
      <c r="E429" s="28"/>
    </row>
    <row r="430" spans="2:5" ht="12.75">
      <c r="B430" s="28"/>
      <c r="C430" s="28"/>
      <c r="D430" s="28"/>
      <c r="E430" s="28"/>
    </row>
    <row r="431" spans="2:5" ht="12.75">
      <c r="B431" s="28"/>
      <c r="C431" s="28"/>
      <c r="D431" s="28"/>
      <c r="E431" s="28"/>
    </row>
    <row r="432" spans="2:5" ht="12.75">
      <c r="B432" s="28"/>
      <c r="C432" s="28"/>
      <c r="D432" s="28"/>
      <c r="E432" s="28"/>
    </row>
    <row r="433" spans="2:5" ht="12.75">
      <c r="B433" s="28"/>
      <c r="C433" s="28"/>
      <c r="D433" s="28"/>
      <c r="E433" s="28"/>
    </row>
    <row r="434" spans="2:5" ht="12.75">
      <c r="B434" s="28"/>
      <c r="C434" s="28"/>
      <c r="D434" s="28"/>
      <c r="E434" s="28"/>
    </row>
    <row r="435" spans="2:5" ht="12.75">
      <c r="B435" s="28"/>
      <c r="C435" s="28"/>
      <c r="D435" s="28"/>
      <c r="E435" s="28"/>
    </row>
    <row r="436" spans="2:5" ht="12.75">
      <c r="B436" s="28"/>
      <c r="C436" s="28"/>
      <c r="D436" s="28"/>
      <c r="E436" s="28"/>
    </row>
    <row r="437" spans="2:5" ht="12.75">
      <c r="B437" s="28"/>
      <c r="C437" s="28"/>
      <c r="D437" s="28"/>
      <c r="E437" s="28"/>
    </row>
    <row r="438" spans="2:5" ht="12.75">
      <c r="B438" s="28"/>
      <c r="C438" s="28"/>
      <c r="D438" s="28"/>
      <c r="E438" s="28"/>
    </row>
    <row r="439" spans="2:5" ht="12.75">
      <c r="B439" s="28"/>
      <c r="C439" s="28"/>
      <c r="D439" s="28"/>
      <c r="E439" s="28"/>
    </row>
    <row r="440" spans="2:5" ht="12.75">
      <c r="B440" s="28"/>
      <c r="C440" s="28"/>
      <c r="D440" s="28"/>
      <c r="E440" s="28"/>
    </row>
    <row r="441" spans="2:5" ht="12.75">
      <c r="B441" s="28"/>
      <c r="C441" s="28"/>
      <c r="D441" s="28"/>
      <c r="E441" s="28"/>
    </row>
    <row r="442" spans="2:5" ht="12.75">
      <c r="B442" s="28"/>
      <c r="C442" s="28"/>
      <c r="D442" s="28"/>
      <c r="E442" s="28"/>
    </row>
    <row r="443" spans="2:5" ht="12.75">
      <c r="B443" s="28"/>
      <c r="C443" s="28"/>
      <c r="D443" s="28"/>
      <c r="E443" s="28"/>
    </row>
    <row r="444" spans="2:5" ht="12.75">
      <c r="B444" s="28"/>
      <c r="C444" s="28"/>
      <c r="D444" s="28"/>
      <c r="E444" s="28"/>
    </row>
    <row r="445" spans="2:5" ht="12.75">
      <c r="B445" s="28"/>
      <c r="C445" s="28"/>
      <c r="D445" s="28"/>
      <c r="E445" s="28"/>
    </row>
    <row r="446" spans="2:5" ht="12.75">
      <c r="B446" s="28"/>
      <c r="C446" s="28"/>
      <c r="D446" s="28"/>
      <c r="E446" s="28"/>
    </row>
    <row r="447" spans="2:5" ht="12.75">
      <c r="B447" s="28"/>
      <c r="C447" s="28"/>
      <c r="D447" s="28"/>
      <c r="E447" s="28"/>
    </row>
    <row r="448" spans="2:5" ht="12.75">
      <c r="B448" s="28"/>
      <c r="C448" s="28"/>
      <c r="D448" s="28"/>
      <c r="E448" s="28"/>
    </row>
    <row r="449" spans="2:5" ht="12.75">
      <c r="B449" s="28"/>
      <c r="C449" s="28"/>
      <c r="D449" s="28"/>
      <c r="E449" s="28"/>
    </row>
    <row r="450" spans="2:5" ht="12.75">
      <c r="B450" s="28"/>
      <c r="C450" s="28"/>
      <c r="D450" s="28"/>
      <c r="E450" s="28"/>
    </row>
    <row r="451" spans="2:5" ht="12.75">
      <c r="B451" s="28"/>
      <c r="C451" s="28"/>
      <c r="D451" s="28"/>
      <c r="E451" s="28"/>
    </row>
    <row r="452" spans="2:5" ht="12.75">
      <c r="B452" s="28"/>
      <c r="C452" s="28"/>
      <c r="D452" s="28"/>
      <c r="E452" s="28"/>
    </row>
    <row r="453" spans="2:5" ht="12.75">
      <c r="B453" s="28"/>
      <c r="C453" s="28"/>
      <c r="D453" s="28"/>
      <c r="E453" s="28"/>
    </row>
    <row r="454" spans="2:5" ht="12.75">
      <c r="B454" s="28"/>
      <c r="C454" s="28"/>
      <c r="D454" s="28"/>
      <c r="E454" s="28"/>
    </row>
    <row r="455" spans="2:5" ht="12.75">
      <c r="B455" s="28"/>
      <c r="C455" s="28"/>
      <c r="D455" s="28"/>
      <c r="E455" s="28"/>
    </row>
    <row r="456" spans="2:5" ht="12.75">
      <c r="B456" s="28"/>
      <c r="C456" s="28"/>
      <c r="D456" s="28"/>
      <c r="E456" s="28"/>
    </row>
    <row r="457" spans="2:5" ht="12.75">
      <c r="B457" s="28"/>
      <c r="C457" s="28"/>
      <c r="D457" s="28"/>
      <c r="E457" s="28"/>
    </row>
    <row r="458" spans="2:5" ht="12.75">
      <c r="B458" s="28"/>
      <c r="C458" s="28"/>
      <c r="D458" s="28"/>
      <c r="E458" s="28"/>
    </row>
    <row r="459" spans="2:5" ht="12.75">
      <c r="B459" s="28"/>
      <c r="C459" s="28"/>
      <c r="D459" s="28"/>
      <c r="E459" s="28"/>
    </row>
    <row r="460" spans="2:5" ht="12.75">
      <c r="B460" s="28"/>
      <c r="C460" s="28"/>
      <c r="D460" s="28"/>
      <c r="E460" s="28"/>
    </row>
    <row r="461" spans="2:5" ht="12.75">
      <c r="B461" s="28"/>
      <c r="C461" s="28"/>
      <c r="D461" s="28"/>
      <c r="E461" s="28"/>
    </row>
    <row r="462" spans="2:5" ht="12.75">
      <c r="B462" s="28"/>
      <c r="C462" s="28"/>
      <c r="D462" s="28"/>
      <c r="E462" s="28"/>
    </row>
    <row r="463" spans="2:5" ht="12.75">
      <c r="B463" s="28"/>
      <c r="C463" s="28"/>
      <c r="D463" s="28"/>
      <c r="E463" s="28"/>
    </row>
    <row r="464" spans="2:5" ht="12.75">
      <c r="B464" s="28"/>
      <c r="C464" s="28"/>
      <c r="D464" s="28"/>
      <c r="E464" s="28"/>
    </row>
    <row r="465" spans="2:5" ht="12.75">
      <c r="B465" s="28"/>
      <c r="C465" s="28"/>
      <c r="D465" s="28"/>
      <c r="E465" s="28"/>
    </row>
    <row r="466" spans="2:5" ht="12.75">
      <c r="B466" s="28"/>
      <c r="C466" s="28"/>
      <c r="D466" s="28"/>
      <c r="E466" s="28"/>
    </row>
    <row r="467" spans="2:5" ht="12.75">
      <c r="B467" s="28"/>
      <c r="C467" s="28"/>
      <c r="D467" s="28"/>
      <c r="E467" s="28"/>
    </row>
    <row r="468" spans="2:5" ht="12.75">
      <c r="B468" s="28"/>
      <c r="C468" s="28"/>
      <c r="D468" s="28"/>
      <c r="E468" s="28"/>
    </row>
    <row r="469" spans="2:5" ht="12.75">
      <c r="B469" s="28"/>
      <c r="C469" s="28"/>
      <c r="D469" s="28"/>
      <c r="E469" s="28"/>
    </row>
    <row r="470" spans="2:5" ht="12.75">
      <c r="B470" s="28"/>
      <c r="C470" s="28"/>
      <c r="D470" s="28"/>
      <c r="E470" s="28"/>
    </row>
    <row r="471" spans="2:5" ht="12.75">
      <c r="B471" s="28"/>
      <c r="C471" s="28"/>
      <c r="D471" s="28"/>
      <c r="E471" s="28"/>
    </row>
    <row r="472" spans="2:5" ht="12.75">
      <c r="B472" s="28"/>
      <c r="C472" s="28"/>
      <c r="D472" s="28"/>
      <c r="E472" s="28"/>
    </row>
    <row r="473" spans="2:5" ht="12.75">
      <c r="B473" s="28"/>
      <c r="C473" s="28"/>
      <c r="D473" s="28"/>
      <c r="E473" s="28"/>
    </row>
    <row r="474" spans="2:5" ht="12.75">
      <c r="B474" s="28"/>
      <c r="C474" s="28"/>
      <c r="D474" s="28"/>
      <c r="E474" s="28"/>
    </row>
    <row r="475" spans="2:5" ht="12.75">
      <c r="B475" s="28"/>
      <c r="C475" s="28"/>
      <c r="D475" s="28"/>
      <c r="E475" s="28"/>
    </row>
    <row r="476" spans="2:5" ht="12.75">
      <c r="B476" s="28"/>
      <c r="C476" s="28"/>
      <c r="D476" s="28"/>
      <c r="E476" s="28"/>
    </row>
    <row r="477" spans="2:5" ht="12.75">
      <c r="B477" s="28"/>
      <c r="C477" s="28"/>
      <c r="D477" s="28"/>
      <c r="E477" s="28"/>
    </row>
    <row r="478" spans="2:5" ht="12.75">
      <c r="B478" s="28"/>
      <c r="C478" s="28"/>
      <c r="D478" s="28"/>
      <c r="E478" s="28"/>
    </row>
    <row r="479" spans="2:5" ht="12.75">
      <c r="B479" s="28"/>
      <c r="C479" s="28"/>
      <c r="D479" s="28"/>
      <c r="E479" s="28"/>
    </row>
    <row r="480" spans="2:5" ht="12.75">
      <c r="B480" s="28"/>
      <c r="C480" s="28"/>
      <c r="D480" s="28"/>
      <c r="E480" s="28"/>
    </row>
    <row r="481" spans="2:5" ht="12.75">
      <c r="B481" s="28"/>
      <c r="C481" s="28"/>
      <c r="D481" s="28"/>
      <c r="E481" s="28"/>
    </row>
    <row r="482" spans="2:5" ht="12.75">
      <c r="B482" s="28"/>
      <c r="C482" s="28"/>
      <c r="D482" s="28"/>
      <c r="E482" s="28"/>
    </row>
    <row r="483" spans="2:5" ht="12.75">
      <c r="B483" s="28"/>
      <c r="C483" s="28"/>
      <c r="D483" s="28"/>
      <c r="E483" s="28"/>
    </row>
    <row r="484" spans="2:5" ht="12.75">
      <c r="B484" s="28"/>
      <c r="C484" s="28"/>
      <c r="D484" s="28"/>
      <c r="E484" s="28"/>
    </row>
    <row r="485" spans="2:5" ht="12.75">
      <c r="B485" s="28"/>
      <c r="C485" s="28"/>
      <c r="D485" s="28"/>
      <c r="E485" s="28"/>
    </row>
    <row r="486" spans="2:5" ht="12.75">
      <c r="B486" s="28"/>
      <c r="C486" s="28"/>
      <c r="D486" s="28"/>
      <c r="E486" s="28"/>
    </row>
    <row r="487" spans="2:5" ht="12.75">
      <c r="B487" s="28"/>
      <c r="C487" s="28"/>
      <c r="D487" s="28"/>
      <c r="E487" s="28"/>
    </row>
    <row r="488" spans="2:5" ht="12.75">
      <c r="B488" s="28"/>
      <c r="C488" s="28"/>
      <c r="D488" s="28"/>
      <c r="E488" s="28"/>
    </row>
    <row r="489" spans="2:5" ht="12.75">
      <c r="B489" s="28"/>
      <c r="C489" s="28"/>
      <c r="D489" s="28"/>
      <c r="E489" s="28"/>
    </row>
    <row r="490" spans="2:5" ht="12.75">
      <c r="B490" s="28"/>
      <c r="C490" s="28"/>
      <c r="D490" s="28"/>
      <c r="E490" s="28"/>
    </row>
    <row r="491" spans="2:5" ht="12.75">
      <c r="B491" s="28"/>
      <c r="C491" s="28"/>
      <c r="D491" s="28"/>
      <c r="E491" s="28"/>
    </row>
    <row r="492" spans="2:5" ht="12.75">
      <c r="B492" s="28"/>
      <c r="C492" s="28"/>
      <c r="D492" s="28"/>
      <c r="E492" s="28"/>
    </row>
    <row r="493" spans="2:5" ht="12.75">
      <c r="B493" s="28"/>
      <c r="C493" s="28"/>
      <c r="D493" s="28"/>
      <c r="E493" s="28"/>
    </row>
    <row r="494" spans="2:5" ht="12.75">
      <c r="B494" s="28"/>
      <c r="C494" s="28"/>
      <c r="D494" s="28"/>
      <c r="E494" s="28"/>
    </row>
    <row r="495" spans="2:5" ht="12.75">
      <c r="B495" s="28"/>
      <c r="C495" s="28"/>
      <c r="D495" s="28"/>
      <c r="E495" s="28"/>
    </row>
    <row r="496" spans="2:5" ht="12.75">
      <c r="B496" s="28"/>
      <c r="C496" s="28"/>
      <c r="D496" s="28"/>
      <c r="E496" s="28"/>
    </row>
    <row r="497" spans="2:5" ht="12.75">
      <c r="B497" s="28"/>
      <c r="C497" s="28"/>
      <c r="D497" s="28"/>
      <c r="E497" s="28"/>
    </row>
    <row r="498" spans="2:5" ht="12.75">
      <c r="B498" s="28"/>
      <c r="C498" s="28"/>
      <c r="D498" s="28"/>
      <c r="E498" s="28"/>
    </row>
    <row r="499" spans="2:5" ht="12.75">
      <c r="B499" s="28"/>
      <c r="C499" s="28"/>
      <c r="D499" s="28"/>
      <c r="E499" s="28"/>
    </row>
    <row r="500" spans="2:5" ht="12.75">
      <c r="B500" s="28"/>
      <c r="C500" s="28"/>
      <c r="D500" s="28"/>
      <c r="E500" s="28"/>
    </row>
    <row r="501" spans="2:5" ht="12.75">
      <c r="B501" s="28"/>
      <c r="C501" s="28"/>
      <c r="D501" s="28"/>
      <c r="E501" s="28"/>
    </row>
    <row r="502" spans="2:5" ht="12.75">
      <c r="B502" s="28"/>
      <c r="C502" s="28"/>
      <c r="D502" s="28"/>
      <c r="E502" s="28"/>
    </row>
    <row r="503" spans="2:5" ht="12.75">
      <c r="B503" s="28"/>
      <c r="C503" s="28"/>
      <c r="D503" s="28"/>
      <c r="E503" s="28"/>
    </row>
    <row r="504" spans="2:5" ht="12.75">
      <c r="B504" s="28"/>
      <c r="C504" s="28"/>
      <c r="D504" s="28"/>
      <c r="E504" s="28"/>
    </row>
    <row r="505" spans="2:5" ht="12.75">
      <c r="B505" s="28"/>
      <c r="C505" s="28"/>
      <c r="D505" s="28"/>
      <c r="E505" s="28"/>
    </row>
    <row r="506" spans="2:5" ht="12.75">
      <c r="B506" s="28"/>
      <c r="C506" s="28"/>
      <c r="D506" s="28"/>
      <c r="E506" s="28"/>
    </row>
    <row r="507" spans="2:5" ht="12.75">
      <c r="B507" s="28"/>
      <c r="C507" s="28"/>
      <c r="D507" s="28"/>
      <c r="E507" s="28"/>
    </row>
    <row r="508" spans="2:5" ht="12.75">
      <c r="B508" s="28"/>
      <c r="C508" s="28"/>
      <c r="D508" s="28"/>
      <c r="E508" s="28"/>
    </row>
    <row r="509" spans="2:5" ht="12.75">
      <c r="B509" s="28"/>
      <c r="C509" s="28"/>
      <c r="D509" s="28"/>
      <c r="E509" s="28"/>
    </row>
    <row r="510" spans="2:5" ht="12.75">
      <c r="B510" s="28"/>
      <c r="C510" s="28"/>
      <c r="D510" s="28"/>
      <c r="E510" s="28"/>
    </row>
    <row r="511" spans="2:5" ht="12.75">
      <c r="B511" s="28"/>
      <c r="C511" s="28"/>
      <c r="D511" s="28"/>
      <c r="E511" s="28"/>
    </row>
    <row r="512" spans="2:5" ht="12.75">
      <c r="B512" s="28"/>
      <c r="C512" s="28"/>
      <c r="D512" s="28"/>
      <c r="E512" s="28"/>
    </row>
    <row r="513" spans="2:5" ht="12.75">
      <c r="B513" s="28"/>
      <c r="C513" s="28"/>
      <c r="D513" s="28"/>
      <c r="E513" s="28"/>
    </row>
    <row r="514" spans="2:5" ht="12.75">
      <c r="B514" s="28"/>
      <c r="C514" s="28"/>
      <c r="D514" s="28"/>
      <c r="E514" s="28"/>
    </row>
    <row r="515" spans="2:5" ht="12.75">
      <c r="B515" s="28"/>
      <c r="C515" s="28"/>
      <c r="D515" s="28"/>
      <c r="E515" s="28"/>
    </row>
    <row r="516" spans="2:5" ht="12.75">
      <c r="B516" s="28"/>
      <c r="C516" s="28"/>
      <c r="D516" s="28"/>
      <c r="E516" s="28"/>
    </row>
    <row r="517" spans="2:5" ht="12.75">
      <c r="B517" s="28"/>
      <c r="C517" s="28"/>
      <c r="D517" s="28"/>
      <c r="E517" s="28"/>
    </row>
    <row r="518" spans="2:5" ht="12.75">
      <c r="B518" s="28"/>
      <c r="C518" s="28"/>
      <c r="D518" s="28"/>
      <c r="E518" s="28"/>
    </row>
    <row r="519" spans="2:5" ht="12.75">
      <c r="B519" s="28"/>
      <c r="C519" s="28"/>
      <c r="D519" s="28"/>
      <c r="E519" s="28"/>
    </row>
    <row r="520" spans="2:5" ht="12.75">
      <c r="B520" s="28"/>
      <c r="C520" s="28"/>
      <c r="D520" s="28"/>
      <c r="E520" s="28"/>
    </row>
    <row r="521" spans="2:5" ht="12.75">
      <c r="B521" s="28"/>
      <c r="C521" s="28"/>
      <c r="D521" s="28"/>
      <c r="E521" s="28"/>
    </row>
    <row r="522" spans="2:5" ht="12.75">
      <c r="B522" s="28"/>
      <c r="C522" s="28"/>
      <c r="D522" s="28"/>
      <c r="E522" s="28"/>
    </row>
    <row r="523" spans="2:5" ht="12.75">
      <c r="B523" s="28"/>
      <c r="C523" s="28"/>
      <c r="D523" s="28"/>
      <c r="E523" s="28"/>
    </row>
    <row r="524" spans="2:5" ht="12.75">
      <c r="B524" s="28"/>
      <c r="C524" s="28"/>
      <c r="D524" s="28"/>
      <c r="E524" s="28"/>
    </row>
    <row r="525" spans="2:5" ht="12.75">
      <c r="B525" s="28"/>
      <c r="C525" s="28"/>
      <c r="D525" s="28"/>
      <c r="E525" s="28"/>
    </row>
    <row r="526" spans="2:5" ht="12.75">
      <c r="B526" s="28"/>
      <c r="C526" s="28"/>
      <c r="D526" s="28"/>
      <c r="E526" s="28"/>
    </row>
    <row r="527" spans="2:5" ht="12.75">
      <c r="B527" s="28"/>
      <c r="C527" s="28"/>
      <c r="D527" s="28"/>
      <c r="E527" s="28"/>
    </row>
    <row r="528" spans="2:5" ht="12.75">
      <c r="B528" s="28"/>
      <c r="C528" s="28"/>
      <c r="D528" s="28"/>
      <c r="E528" s="28"/>
    </row>
    <row r="529" spans="2:5" ht="12.75">
      <c r="B529" s="28"/>
      <c r="C529" s="28"/>
      <c r="D529" s="28"/>
      <c r="E529" s="28"/>
    </row>
    <row r="530" spans="2:5" ht="12.75">
      <c r="B530" s="28"/>
      <c r="C530" s="28"/>
      <c r="D530" s="28"/>
      <c r="E530" s="28"/>
    </row>
    <row r="531" spans="2:5" ht="12.75">
      <c r="B531" s="28"/>
      <c r="C531" s="28"/>
      <c r="D531" s="28"/>
      <c r="E531" s="28"/>
    </row>
    <row r="532" spans="2:5" ht="12.75">
      <c r="B532" s="28"/>
      <c r="C532" s="28"/>
      <c r="D532" s="28"/>
      <c r="E532" s="28"/>
    </row>
    <row r="533" spans="2:5" ht="12.75">
      <c r="B533" s="28"/>
      <c r="C533" s="28"/>
      <c r="D533" s="28"/>
      <c r="E533" s="28"/>
    </row>
    <row r="534" spans="2:5" ht="12.75">
      <c r="B534" s="28"/>
      <c r="C534" s="28"/>
      <c r="D534" s="28"/>
      <c r="E534" s="28"/>
    </row>
    <row r="535" spans="2:5" ht="12.75">
      <c r="B535" s="28"/>
      <c r="C535" s="28"/>
      <c r="D535" s="28"/>
      <c r="E535" s="28"/>
    </row>
    <row r="536" spans="2:5" ht="12.75">
      <c r="B536" s="28"/>
      <c r="C536" s="28"/>
      <c r="D536" s="28"/>
      <c r="E536" s="28"/>
    </row>
    <row r="537" spans="2:5" ht="12.75">
      <c r="B537" s="28"/>
      <c r="C537" s="28"/>
      <c r="D537" s="28"/>
      <c r="E537" s="28"/>
    </row>
    <row r="538" spans="2:5" ht="12.75">
      <c r="B538" s="28"/>
      <c r="C538" s="28"/>
      <c r="D538" s="28"/>
      <c r="E538" s="28"/>
    </row>
    <row r="539" spans="2:5" ht="12.75">
      <c r="B539" s="28"/>
      <c r="C539" s="28"/>
      <c r="D539" s="28"/>
      <c r="E539" s="28"/>
    </row>
    <row r="540" spans="2:5" ht="12.75">
      <c r="B540" s="28"/>
      <c r="C540" s="28"/>
      <c r="D540" s="28"/>
      <c r="E540" s="28"/>
    </row>
    <row r="541" spans="2:5" ht="12.75">
      <c r="B541" s="28"/>
      <c r="C541" s="28"/>
      <c r="D541" s="28"/>
      <c r="E541" s="28"/>
    </row>
    <row r="542" spans="2:5" ht="12.75">
      <c r="B542" s="28"/>
      <c r="C542" s="28"/>
      <c r="D542" s="28"/>
      <c r="E542" s="28"/>
    </row>
    <row r="543" spans="2:5" ht="12.75">
      <c r="B543" s="28"/>
      <c r="C543" s="28"/>
      <c r="D543" s="28"/>
      <c r="E543" s="28"/>
    </row>
    <row r="544" spans="2:5" ht="12.75">
      <c r="B544" s="28"/>
      <c r="C544" s="28"/>
      <c r="D544" s="28"/>
      <c r="E544" s="28"/>
    </row>
    <row r="545" spans="2:5" ht="12.75">
      <c r="B545" s="28"/>
      <c r="C545" s="28"/>
      <c r="D545" s="28"/>
      <c r="E545" s="28"/>
    </row>
    <row r="546" spans="2:5" ht="12.75">
      <c r="B546" s="28"/>
      <c r="C546" s="28"/>
      <c r="D546" s="28"/>
      <c r="E546" s="28"/>
    </row>
    <row r="547" spans="2:5" ht="12.75">
      <c r="B547" s="28"/>
      <c r="C547" s="28"/>
      <c r="D547" s="28"/>
      <c r="E547" s="28"/>
    </row>
    <row r="548" spans="2:5" ht="12.75">
      <c r="B548" s="28"/>
      <c r="C548" s="28"/>
      <c r="D548" s="28"/>
      <c r="E548" s="28"/>
    </row>
    <row r="549" spans="2:5" ht="12.75">
      <c r="B549" s="28"/>
      <c r="C549" s="28"/>
      <c r="D549" s="28"/>
      <c r="E549" s="28"/>
    </row>
    <row r="550" spans="2:5" ht="12.75">
      <c r="B550" s="28"/>
      <c r="C550" s="28"/>
      <c r="D550" s="28"/>
      <c r="E550" s="28"/>
    </row>
    <row r="551" spans="2:5" ht="12.75">
      <c r="B551" s="28"/>
      <c r="C551" s="28"/>
      <c r="D551" s="28"/>
      <c r="E551" s="28"/>
    </row>
    <row r="552" spans="2:5" ht="12.75">
      <c r="B552" s="28"/>
      <c r="C552" s="28"/>
      <c r="D552" s="28"/>
      <c r="E552" s="28"/>
    </row>
    <row r="553" spans="2:5" ht="12.75">
      <c r="B553" s="28"/>
      <c r="C553" s="28"/>
      <c r="D553" s="28"/>
      <c r="E553" s="28"/>
    </row>
    <row r="554" spans="2:5" ht="12.75">
      <c r="B554" s="28"/>
      <c r="C554" s="28"/>
      <c r="D554" s="28"/>
      <c r="E554" s="28"/>
    </row>
    <row r="555" spans="2:5" ht="12.75">
      <c r="B555" s="28"/>
      <c r="C555" s="28"/>
      <c r="D555" s="28"/>
      <c r="E555" s="28"/>
    </row>
    <row r="556" spans="2:5" ht="12.75">
      <c r="B556" s="28"/>
      <c r="C556" s="28"/>
      <c r="D556" s="28"/>
      <c r="E556" s="28"/>
    </row>
    <row r="557" spans="2:5" ht="12.75">
      <c r="B557" s="28"/>
      <c r="C557" s="28"/>
      <c r="D557" s="28"/>
      <c r="E557" s="28"/>
    </row>
    <row r="558" spans="2:5" ht="12.75">
      <c r="B558" s="28"/>
      <c r="C558" s="28"/>
      <c r="D558" s="28"/>
      <c r="E558" s="28"/>
    </row>
    <row r="559" spans="2:5" ht="12.75">
      <c r="B559" s="28"/>
      <c r="C559" s="28"/>
      <c r="D559" s="28"/>
      <c r="E559" s="28"/>
    </row>
    <row r="560" spans="2:5" ht="12.75">
      <c r="B560" s="28"/>
      <c r="C560" s="28"/>
      <c r="D560" s="28"/>
      <c r="E560" s="28"/>
    </row>
    <row r="561" spans="2:5" ht="12.75">
      <c r="B561" s="28"/>
      <c r="C561" s="28"/>
      <c r="D561" s="28"/>
      <c r="E561" s="28"/>
    </row>
    <row r="562" spans="2:5" ht="12.75">
      <c r="B562" s="28"/>
      <c r="C562" s="28"/>
      <c r="D562" s="28"/>
      <c r="E562" s="28"/>
    </row>
    <row r="563" spans="2:5" ht="12.75">
      <c r="B563" s="28"/>
      <c r="C563" s="28"/>
      <c r="D563" s="28"/>
      <c r="E563" s="28"/>
    </row>
    <row r="564" spans="2:5" ht="12.75">
      <c r="B564" s="28"/>
      <c r="C564" s="28"/>
      <c r="D564" s="28"/>
      <c r="E564" s="28"/>
    </row>
    <row r="565" spans="2:5" ht="12.75">
      <c r="B565" s="28"/>
      <c r="C565" s="28"/>
      <c r="D565" s="28"/>
      <c r="E565" s="28"/>
    </row>
    <row r="566" spans="2:5" ht="12.75">
      <c r="B566" s="28"/>
      <c r="C566" s="28"/>
      <c r="D566" s="28"/>
      <c r="E566" s="28"/>
    </row>
    <row r="567" spans="2:5" ht="12.75">
      <c r="B567" s="28"/>
      <c r="C567" s="28"/>
      <c r="D567" s="28"/>
      <c r="E567" s="28"/>
    </row>
    <row r="568" spans="2:5" ht="12.75">
      <c r="B568" s="28"/>
      <c r="C568" s="28"/>
      <c r="D568" s="28"/>
      <c r="E568" s="28"/>
    </row>
    <row r="569" spans="2:5" ht="12.75">
      <c r="B569" s="28"/>
      <c r="C569" s="28"/>
      <c r="D569" s="28"/>
      <c r="E569" s="28"/>
    </row>
    <row r="570" spans="2:5" ht="12.75">
      <c r="B570" s="28"/>
      <c r="C570" s="28"/>
      <c r="D570" s="28"/>
      <c r="E570" s="28"/>
    </row>
    <row r="571" spans="2:5" ht="12.75">
      <c r="B571" s="28"/>
      <c r="C571" s="28"/>
      <c r="D571" s="28"/>
      <c r="E571" s="28"/>
    </row>
    <row r="572" spans="2:5" ht="12.75">
      <c r="B572" s="28"/>
      <c r="C572" s="28"/>
      <c r="D572" s="28"/>
      <c r="E572" s="28"/>
    </row>
    <row r="573" spans="2:5" ht="12.75">
      <c r="B573" s="28"/>
      <c r="C573" s="28"/>
      <c r="D573" s="28"/>
      <c r="E573" s="28"/>
    </row>
  </sheetData>
  <sheetProtection/>
  <autoFilter ref="A1:E63"/>
  <hyperlinks>
    <hyperlink ref="A2" r:id="rId1" display="TopicContent.asp?tpcid=6045&amp;amp;hin=19&amp;amp;whatpage=Topic&amp;amp;ns=new"/>
    <hyperlink ref="A3" r:id="rId2" display="TopicContent.asp?tpcid=6047&amp;amp;hin=19&amp;amp;whatpage=Topic&amp;amp;ns=new"/>
    <hyperlink ref="A4" r:id="rId3" display="TopicContent.asp?tpcid=6046&amp;amp;hin=19&amp;amp;whatpage=Topic&amp;amp;ns=new"/>
    <hyperlink ref="A5" r:id="rId4" display="TopicContent.asp?tpcid=6114&amp;amp;hin=19&amp;amp;whatpage=Topic&amp;amp;ns=new"/>
    <hyperlink ref="A6" r:id="rId5" display="TopicContent.asp?tpcid=6060&amp;amp;hin=19&amp;amp;whatpage=Topic&amp;amp;ns=new"/>
    <hyperlink ref="A8" r:id="rId6" display="TopicContent.asp?tpcid=6115&amp;amp;hin=19&amp;amp;whatpage=Topic&amp;amp;ns=new"/>
    <hyperlink ref="A9" r:id="rId7" display="TopicContent.asp?tpcid=6066&amp;amp;hin=19&amp;amp;whatpage=Topic&amp;amp;ns=new"/>
    <hyperlink ref="A10" r:id="rId8" display="TopicContent.asp?tpcid=6116&amp;amp;hin=19&amp;amp;whatpage=Topic&amp;amp;ns=new"/>
    <hyperlink ref="A11" r:id="rId9" display="TopicContent.asp?tpcid=6203&amp;amp;hin=19&amp;amp;whatpage=Topic&amp;amp;ns=new"/>
    <hyperlink ref="A13" r:id="rId10" display="TopicContent.asp?tpcid=6072&amp;amp;hin=19&amp;amp;whatpage=Topic&amp;amp;ns=new"/>
    <hyperlink ref="A14" r:id="rId11" display="TopicContent.asp?tpcid=6073&amp;amp;hin=19&amp;amp;whatpage=Topic&amp;amp;ns=new"/>
    <hyperlink ref="A15" r:id="rId12" display="TopicContent.asp?tpcid=6093&amp;amp;hin=19&amp;amp;whatpage=Topic&amp;amp;ns=new"/>
    <hyperlink ref="A16" r:id="rId13" display="TopicContent.asp?tpcid=6054&amp;amp;hin=19&amp;amp;whatpage=Topic&amp;amp;ns=new"/>
    <hyperlink ref="A17" r:id="rId14" display="TopicContent.asp?tpcid=6051&amp;amp;hin=19&amp;amp;whatpage=Topic&amp;amp;ns=new"/>
    <hyperlink ref="A18" r:id="rId15" display="TopicContent.asp?tpcid=6058&amp;amp;hin=19&amp;amp;whatpage=Topic&amp;amp;ns=new"/>
    <hyperlink ref="A12" r:id="rId16" display="TopicContent.asp?tpcid=6132&amp;amp;hin=19&amp;amp;whatpage=Topic&amp;amp;ns=new"/>
    <hyperlink ref="A31" r:id="rId17" display="TopicContent.asp?tpcid=6089&amp;amp;hin=19&amp;amp;whatpage=Topic&amp;amp;ns=new"/>
    <hyperlink ref="A40" r:id="rId18" display="TopicContent.asp?tpcid=6135&amp;amp;hin=19&amp;amp;whatpage=Topic&amp;amp;ns=new"/>
    <hyperlink ref="A42" r:id="rId19" display="TopicContent.asp?tpcid=6134&amp;amp;hin=19&amp;amp;whatpage=Topic&amp;amp;ns=new"/>
    <hyperlink ref="A59" r:id="rId20" display="TopicContent.asp?tpcid=6133&amp;amp;hin=19&amp;amp;whatpage=Topic&amp;amp;ns=new"/>
    <hyperlink ref="A62" r:id="rId21" display="TopicContent.asp?tpcid=6090&amp;amp;hin=19&amp;amp;whatpage=Topic&amp;amp;ns=new"/>
    <hyperlink ref="A63" r:id="rId22" display="TopicContent.asp?tpcid=6131&amp;amp;hin=19&amp;amp;whatpage=Topic&amp;amp;ns=new"/>
    <hyperlink ref="A19" r:id="rId23" display="TopicContent.asp?tpcid=6061&amp;amp;hin=19&amp;amp;whatpage=Topic&amp;amp;ns=new"/>
    <hyperlink ref="A20" r:id="rId24" display="TopicContent.asp?tpcid=6204&amp;amp;hin=19&amp;amp;whatpage=Topic&amp;amp;ns=new"/>
    <hyperlink ref="A21" r:id="rId25" display="TopicContent.asp?tpcid=6119&amp;amp;hin=19&amp;amp;whatpage=Topic&amp;amp;ns=new"/>
    <hyperlink ref="A22" r:id="rId26" display="TopicContent.asp?tpcid=6205&amp;amp;hin=19&amp;amp;whatpage=Topic&amp;amp;ns=new"/>
    <hyperlink ref="A23" r:id="rId27" display="TopicContent.asp?tpcid=6080&amp;amp;hin=19&amp;amp;whatpage=Topic&amp;amp;ns=new"/>
    <hyperlink ref="A24" r:id="rId28" display="TopicContent.asp?tpcid=6147&amp;amp;hin=19&amp;amp;whatpage=Topic&amp;amp;ns=new"/>
    <hyperlink ref="A25" r:id="rId29" display="TopicContent.asp?tpcid=6055&amp;amp;hin=19&amp;amp;whatpage=Topic&amp;amp;ns=new"/>
    <hyperlink ref="A26" r:id="rId30" display="TopicContent.asp?tpcid=6078&amp;amp;hin=19&amp;amp;whatpage=Topic&amp;amp;ns=new"/>
    <hyperlink ref="A27" r:id="rId31" display="TopicContent.asp?tpcid=6079&amp;amp;hin=19&amp;amp;whatpage=Topic&amp;amp;ns=new"/>
    <hyperlink ref="A28" r:id="rId32" display="TopicContent.asp?tpcid=6074&amp;amp;hin=19&amp;amp;whatpage=Topic&amp;amp;ns=new"/>
    <hyperlink ref="A29" r:id="rId33" display="TopicContent.asp?tpcid=6065&amp;amp;hin=19&amp;amp;whatpage=Topic&amp;amp;ns=new"/>
    <hyperlink ref="A30" r:id="rId34" display="TopicContent.asp?tpcid=6048&amp;amp;hin=19&amp;amp;whatpage=Topic&amp;amp;ns=new"/>
    <hyperlink ref="A32" r:id="rId35" display="TopicContent.asp?tpcid=6207&amp;amp;hin=19&amp;amp;whatpage=Topic&amp;amp;ns=new"/>
    <hyperlink ref="A34" r:id="rId36" display="TopicContent.asp?tpcid=6121&amp;amp;hin=19&amp;amp;whatpage=Topic&amp;amp;ns=new"/>
    <hyperlink ref="A35" r:id="rId37" display="TopicContent.asp?tpcid=6153&amp;amp;hin=19&amp;amp;whatpage=Topic&amp;amp;ns=new"/>
    <hyperlink ref="A36" r:id="rId38" display="TopicContent.asp?tpcid=6208&amp;amp;hin=19&amp;amp;whatpage=Topic&amp;amp;ns=new"/>
    <hyperlink ref="A38" r:id="rId39" display="TopicContent.asp?tpcid=6068&amp;amp;hin=19&amp;amp;whatpage=Topic&amp;amp;ns=new"/>
    <hyperlink ref="A37" r:id="rId40" display="TopicContent.asp?tpcid=6122&amp;amp;hin=19&amp;amp;whatpage=Topic&amp;amp;ns=new"/>
    <hyperlink ref="A39" r:id="rId41" display="TopicContent.asp?tpcid=6052&amp;amp;hin=19&amp;amp;whatpage=Topic&amp;amp;ns=new"/>
    <hyperlink ref="A41" r:id="rId42" display="TopicContent.asp?tpcid=6210&amp;amp;hin=19&amp;amp;whatpage=Topic&amp;amp;ns=new"/>
    <hyperlink ref="A43" r:id="rId43" display="TopicContent.asp?tpcid=6059&amp;amp;hin=19&amp;amp;whatpage=Topic&amp;amp;ns=new"/>
    <hyperlink ref="A44" r:id="rId44" display="TopicContent.asp?tpcid=6063&amp;amp;hin=19&amp;amp;whatpage=Topic&amp;amp;ns=new"/>
    <hyperlink ref="A45" r:id="rId45" display="TopicContent.asp?tpcid=6148&amp;amp;hin=19&amp;amp;whatpage=Topic&amp;amp;ns=new"/>
    <hyperlink ref="A46" r:id="rId46" display="TopicContent.asp?tpcid=6056&amp;amp;hin=19&amp;amp;whatpage=Topic&amp;amp;ns=new"/>
    <hyperlink ref="A48" r:id="rId47" display="TopicContent.asp?tpcid=6123&amp;amp;hin=19&amp;amp;whatpage=Topic&amp;amp;ns=new"/>
    <hyperlink ref="A49" r:id="rId48" display="TopicContent.asp?tpcid=6214&amp;amp;hin=19&amp;amp;whatpage=Topic&amp;amp;ns=new"/>
    <hyperlink ref="A50" r:id="rId49" display="TopicContent.asp?tpcid=6067&amp;amp;hin=19&amp;amp;whatpage=Topic&amp;amp;ns=new"/>
    <hyperlink ref="A51" r:id="rId50" display="TopicContent.asp?tpcid=6091&amp;amp;hin=19&amp;amp;whatpage=Topic&amp;amp;ns=new"/>
    <hyperlink ref="A52" r:id="rId51" display="TopicContent.asp?tpcid=6064&amp;amp;hin=19&amp;amp;whatpage=Topic&amp;amp;ns=new"/>
    <hyperlink ref="A53" r:id="rId52" display="TopicContent.asp?tpcid=6049&amp;amp;hin=19&amp;amp;whatpage=Topic&amp;amp;ns=new"/>
    <hyperlink ref="A54" r:id="rId53" display="TopicContent.asp?tpcid=6125&amp;amp;hin=19&amp;amp;whatpage=Topic&amp;amp;ns=new"/>
    <hyperlink ref="A55" r:id="rId54" display="TopicContent.asp?tpcid=6070&amp;amp;hin=19&amp;amp;whatpage=Topic&amp;amp;ns=new"/>
    <hyperlink ref="A56" r:id="rId55" display="TopicContent.asp?tpcid=6071&amp;amp;hin=19&amp;amp;whatpage=Topic&amp;amp;ns=new"/>
    <hyperlink ref="A58" r:id="rId56" display="TopicContent.asp?tpcid=6062&amp;amp;hin=19&amp;amp;whatpage=Topic&amp;amp;ns=new"/>
    <hyperlink ref="A60" r:id="rId57" display="TopicContent.asp?tpcid=6075&amp;amp;hin=19&amp;amp;whatpage=Topic&amp;amp;ns=new"/>
    <hyperlink ref="A61" r:id="rId58" display="TopicContent.asp?tpcid=6215&amp;amp;hin=19&amp;amp;whatpage=Topic&amp;amp;ns=new"/>
  </hyperlinks>
  <printOptions/>
  <pageMargins left="0.75" right="0.75" top="1" bottom="1" header="0.5" footer="0.5"/>
  <pageSetup horizontalDpi="1200" verticalDpi="1200" orientation="portrait"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Aircraft Engines</Company>
  <HyperlinkBase>http://cincnt1.ssqc.ge.com/gels_ssqc_application/</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Topic Content</dc:title>
  <dc:subject/>
  <dc:creator>Ryan Chapin</dc:creator>
  <cp:keywords/>
  <dc:description/>
  <cp:lastModifiedBy>CRISTINA  OSUNA</cp:lastModifiedBy>
  <cp:lastPrinted>2001-12-19T10:14:42Z</cp:lastPrinted>
  <dcterms:created xsi:type="dcterms:W3CDTF">2001-03-06T19:36:32Z</dcterms:created>
  <dcterms:modified xsi:type="dcterms:W3CDTF">2009-10-02T03:35:26Z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